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共有ドライブ\芸文振_キャラバン\R7全国キャラバン\R8_基盤形成_応募\HP用\"/>
    </mc:Choice>
  </mc:AlternateContent>
  <xr:revisionPtr revIDLastSave="0" documentId="13_ncr:1_{0842E601-8E4B-4D47-A0AE-4DCB9EFD248A}" xr6:coauthVersionLast="47" xr6:coauthVersionMax="47" xr10:uidLastSave="{00000000-0000-0000-0000-000000000000}"/>
  <bookViews>
    <workbookView xWindow="-120" yWindow="-16320" windowWidth="29040" windowHeight="15840" tabRatio="797" xr2:uid="{00000000-000D-0000-FFFF-FFFF00000000}"/>
  </bookViews>
  <sheets>
    <sheet name="表紙" sheetId="64" r:id="rId1"/>
    <sheet name="A-1創造団体・統括団体概要" sheetId="49" r:id="rId2"/>
    <sheet name="A-２自己申告書（創造団体・統括団体用）" sheetId="53" r:id="rId3"/>
    <sheet name="B‐1劇場・音楽堂等施設概要" sheetId="54" r:id="rId4"/>
    <sheet name="B-２自己申告書（劇場・音楽堂等の設置者又は運営者用）" sheetId="66" r:id="rId5"/>
    <sheet name="C-1_３年間の活動計画（１）" sheetId="61" r:id="rId6"/>
    <sheet name="活動計画（２）～（９）" sheetId="62" r:id="rId7"/>
    <sheet name="C-２令和８年度活動一覧（入力不要）" sheetId="55" r:id="rId8"/>
    <sheet name="C-３令和８年度収支予算一覧" sheetId="65" r:id="rId9"/>
    <sheet name="C-４R8各公演＿個表" sheetId="56" r:id="rId10"/>
    <sheet name="C-５R8各諸活動＿個表" sheetId="59" r:id="rId11"/>
    <sheet name="C-６次年度以降の計画" sheetId="60" r:id="rId12"/>
  </sheets>
  <definedNames>
    <definedName name="※選択してください">'A-1創造団体・統括団体概要'!$R$3</definedName>
    <definedName name="_xlnm.Print_Area" localSheetId="1">'A-1創造団体・統括団体概要'!$A$1:$L$70</definedName>
    <definedName name="_xlnm.Print_Area" localSheetId="2">'A-２自己申告書（創造団体・統括団体用）'!$A$1:$I$117</definedName>
    <definedName name="_xlnm.Print_Area" localSheetId="3">B‐1劇場・音楽堂等施設概要!$A$1:$P$134</definedName>
    <definedName name="_xlnm.Print_Area" localSheetId="4">'B-２自己申告書（劇場・音楽堂等の設置者又は運営者用）'!$A$1:$K$111</definedName>
    <definedName name="_xlnm.Print_Area" localSheetId="5">'C-1_３年間の活動計画（１）'!$A$1:$F$16</definedName>
    <definedName name="_xlnm.Print_Area" localSheetId="8">'C-３令和８年度収支予算一覧'!$A$1:$Q$55</definedName>
    <definedName name="_xlnm.Print_Area" localSheetId="9">'C-４R8各公演＿個表'!$A$1:$G$437</definedName>
    <definedName name="_xlnm.Print_Area" localSheetId="10">'C-５R8各諸活動＿個表'!$A$1:$G$557</definedName>
    <definedName name="_xlnm.Print_Area" localSheetId="11">'C-６次年度以降の計画'!$A$1:$B$24</definedName>
    <definedName name="_xlnm.Print_Area" localSheetId="6">'活動計画（２）～（９）'!$A$1:$A$19</definedName>
    <definedName name="_xlnm.Print_Area" localSheetId="0">表紙!$A$1:$E$22</definedName>
    <definedName name="演劇" localSheetId="1">'A-1創造団体・統括団体概要'!$P$3:$P$8</definedName>
    <definedName name="音楽" localSheetId="1">'A-1創造団体・統括団体概要'!$N$3:$N$8</definedName>
    <definedName name="伝統芸能・大衆芸能" localSheetId="1">'A-1創造団体・統括団体概要'!$Q$3:$Q$14</definedName>
    <definedName name="舞踊" localSheetId="1">'A-1創造団体・統括団体概要'!$O$3:$O$8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6" l="1"/>
  <c r="F5" i="53"/>
  <c r="D19" i="55"/>
  <c r="C19" i="55"/>
  <c r="D18" i="55"/>
  <c r="C18" i="55"/>
  <c r="D17" i="55"/>
  <c r="C17" i="55"/>
  <c r="D16" i="55"/>
  <c r="C16" i="55"/>
  <c r="D15" i="55"/>
  <c r="C15" i="55"/>
  <c r="D14" i="55"/>
  <c r="C14" i="55"/>
  <c r="D13" i="55"/>
  <c r="C13" i="55"/>
  <c r="D12" i="55"/>
  <c r="C12" i="55"/>
  <c r="D11" i="55"/>
  <c r="C11" i="55"/>
  <c r="D10" i="55"/>
  <c r="C10" i="55"/>
  <c r="C9" i="55"/>
  <c r="D9" i="55"/>
  <c r="D8" i="55"/>
  <c r="C8" i="55"/>
  <c r="D7" i="55"/>
  <c r="C7" i="55"/>
  <c r="D6" i="55"/>
  <c r="C6" i="55"/>
  <c r="D28" i="55" l="1"/>
  <c r="C28" i="55"/>
  <c r="D37" i="55"/>
  <c r="C37" i="55"/>
  <c r="D36" i="55"/>
  <c r="C36" i="55"/>
  <c r="D35" i="55"/>
  <c r="C35" i="55"/>
  <c r="D34" i="55"/>
  <c r="C34" i="55"/>
  <c r="D33" i="55"/>
  <c r="C33" i="55"/>
  <c r="D32" i="55"/>
  <c r="C32" i="55"/>
  <c r="D31" i="55"/>
  <c r="C31" i="55"/>
  <c r="D30" i="55"/>
  <c r="C30" i="55"/>
  <c r="D29" i="55"/>
  <c r="C29" i="55"/>
  <c r="D27" i="55"/>
  <c r="C27" i="55"/>
  <c r="D26" i="55"/>
  <c r="C26" i="55"/>
  <c r="D25" i="55"/>
  <c r="C25" i="55"/>
  <c r="D24" i="55"/>
  <c r="C24" i="55"/>
  <c r="D23" i="55"/>
  <c r="C23" i="55"/>
  <c r="H415" i="56"/>
  <c r="E415" i="56"/>
  <c r="H414" i="56"/>
  <c r="H386" i="56"/>
  <c r="E386" i="56"/>
  <c r="H385" i="56"/>
  <c r="H357" i="56"/>
  <c r="E357" i="56"/>
  <c r="H356" i="56"/>
  <c r="H328" i="56"/>
  <c r="E328" i="56"/>
  <c r="H327" i="56"/>
  <c r="H299" i="56"/>
  <c r="E299" i="56"/>
  <c r="H298" i="56"/>
  <c r="H270" i="56"/>
  <c r="E270" i="56"/>
  <c r="H269" i="56"/>
  <c r="H241" i="56"/>
  <c r="E241" i="56"/>
  <c r="H240" i="56"/>
  <c r="H212" i="56"/>
  <c r="E212" i="56"/>
  <c r="H211" i="56"/>
  <c r="H183" i="56"/>
  <c r="E183" i="56"/>
  <c r="H182" i="56"/>
  <c r="H154" i="56"/>
  <c r="E154" i="56"/>
  <c r="H153" i="56"/>
  <c r="H125" i="56"/>
  <c r="E125" i="56"/>
  <c r="H124" i="56"/>
  <c r="H96" i="56"/>
  <c r="E96" i="56"/>
  <c r="H95" i="56"/>
  <c r="E67" i="56"/>
  <c r="E38" i="56"/>
  <c r="H67" i="56"/>
  <c r="H66" i="56"/>
  <c r="H38" i="56"/>
  <c r="H37" i="56"/>
  <c r="E9" i="56" l="1"/>
  <c r="C49" i="65"/>
  <c r="D49" i="65"/>
  <c r="E49" i="65"/>
  <c r="F49" i="65"/>
  <c r="G49" i="65"/>
  <c r="H49" i="65"/>
  <c r="I49" i="65"/>
  <c r="J49" i="65"/>
  <c r="K49" i="65"/>
  <c r="L49" i="65"/>
  <c r="M49" i="65"/>
  <c r="N49" i="65"/>
  <c r="O49" i="65"/>
  <c r="P49" i="65"/>
  <c r="I27" i="54"/>
  <c r="F4" i="53" l="1"/>
  <c r="G5" i="66"/>
  <c r="F37" i="55"/>
  <c r="F36" i="55"/>
  <c r="F35" i="55"/>
  <c r="F34" i="55"/>
  <c r="F33" i="55"/>
  <c r="F32" i="55"/>
  <c r="F31" i="55"/>
  <c r="F30" i="55"/>
  <c r="F29" i="55"/>
  <c r="F28" i="55"/>
  <c r="F27" i="55"/>
  <c r="F26" i="55"/>
  <c r="F25" i="55"/>
  <c r="F24" i="55"/>
  <c r="J65" i="54"/>
  <c r="J66" i="54"/>
  <c r="J64" i="54"/>
  <c r="I36" i="54" l="1"/>
  <c r="I32" i="54"/>
  <c r="H8" i="56"/>
  <c r="H9" i="56"/>
  <c r="D5" i="55"/>
  <c r="C5" i="55"/>
  <c r="F35" i="49"/>
  <c r="F34" i="49"/>
  <c r="F33" i="49"/>
  <c r="Q47" i="65"/>
  <c r="Q42" i="65"/>
  <c r="Q41" i="65"/>
  <c r="Q40" i="65"/>
  <c r="Q39" i="65"/>
  <c r="Q38" i="65"/>
  <c r="Q37" i="65"/>
  <c r="Q34" i="65"/>
  <c r="Q33" i="65"/>
  <c r="Q32" i="65"/>
  <c r="Q31" i="65"/>
  <c r="Q30" i="65"/>
  <c r="Q29" i="65"/>
  <c r="Q23" i="65"/>
  <c r="Q18" i="65"/>
  <c r="Q17" i="65"/>
  <c r="Q16" i="65"/>
  <c r="Q15" i="65"/>
  <c r="Q14" i="65"/>
  <c r="Q13" i="65"/>
  <c r="Q10" i="65"/>
  <c r="Q9" i="65"/>
  <c r="Q8" i="65"/>
  <c r="Q7" i="65"/>
  <c r="Q6" i="65"/>
  <c r="Q5" i="65"/>
  <c r="H35" i="49"/>
  <c r="H34" i="49"/>
  <c r="H33" i="49"/>
  <c r="H66" i="54"/>
  <c r="H65" i="54"/>
  <c r="H64" i="54"/>
  <c r="P43" i="65"/>
  <c r="O43" i="65"/>
  <c r="N43" i="65"/>
  <c r="M43" i="65"/>
  <c r="L43" i="65"/>
  <c r="K43" i="65"/>
  <c r="J43" i="65"/>
  <c r="I43" i="65"/>
  <c r="H43" i="65"/>
  <c r="G43" i="65"/>
  <c r="F43" i="65"/>
  <c r="E43" i="65"/>
  <c r="D43" i="65"/>
  <c r="C43" i="65"/>
  <c r="B43" i="65"/>
  <c r="P35" i="65"/>
  <c r="O35" i="65"/>
  <c r="N35" i="65"/>
  <c r="M35" i="65"/>
  <c r="L35" i="65"/>
  <c r="K35" i="65"/>
  <c r="J35" i="65"/>
  <c r="I35" i="65"/>
  <c r="H35" i="65"/>
  <c r="G35" i="65"/>
  <c r="F35" i="65"/>
  <c r="E35" i="65"/>
  <c r="D35" i="65"/>
  <c r="C35" i="65"/>
  <c r="B35" i="65"/>
  <c r="P19" i="65"/>
  <c r="O19" i="65"/>
  <c r="N19" i="65"/>
  <c r="M19" i="65"/>
  <c r="L19" i="65"/>
  <c r="K19" i="65"/>
  <c r="J19" i="65"/>
  <c r="I19" i="65"/>
  <c r="H19" i="65"/>
  <c r="G19" i="65"/>
  <c r="F19" i="65"/>
  <c r="E19" i="65"/>
  <c r="E21" i="65" s="1"/>
  <c r="D19" i="65"/>
  <c r="C19" i="65"/>
  <c r="B19" i="65"/>
  <c r="P11" i="65"/>
  <c r="O11" i="65"/>
  <c r="N11" i="65"/>
  <c r="M11" i="65"/>
  <c r="L11" i="65"/>
  <c r="K11" i="65"/>
  <c r="J11" i="65"/>
  <c r="I11" i="65"/>
  <c r="H11" i="65"/>
  <c r="G11" i="65"/>
  <c r="F11" i="65"/>
  <c r="E11" i="65"/>
  <c r="D11" i="65"/>
  <c r="C11" i="65"/>
  <c r="B11" i="65"/>
  <c r="G357" i="56" l="1"/>
  <c r="G67" i="56"/>
  <c r="Q35" i="65"/>
  <c r="Q43" i="65"/>
  <c r="Q11" i="65"/>
  <c r="Q19" i="65"/>
  <c r="M21" i="65"/>
  <c r="M22" i="65" s="1"/>
  <c r="M25" i="65" s="1"/>
  <c r="F16" i="55" s="1"/>
  <c r="E22" i="65"/>
  <c r="E25" i="65" s="1"/>
  <c r="F8" i="55" s="1"/>
  <c r="E45" i="65"/>
  <c r="E46" i="65" s="1"/>
  <c r="B21" i="65"/>
  <c r="J21" i="65"/>
  <c r="J22" i="65" s="1"/>
  <c r="J25" i="65" s="1"/>
  <c r="F13" i="55" s="1"/>
  <c r="B45" i="65"/>
  <c r="J45" i="65"/>
  <c r="J46" i="65" s="1"/>
  <c r="C21" i="65"/>
  <c r="C22" i="65" s="1"/>
  <c r="G38" i="56" s="1"/>
  <c r="G21" i="65"/>
  <c r="G22" i="65" s="1"/>
  <c r="G25" i="65" s="1"/>
  <c r="F10" i="55" s="1"/>
  <c r="K21" i="65"/>
  <c r="K22" i="65" s="1"/>
  <c r="K25" i="65" s="1"/>
  <c r="F14" i="55" s="1"/>
  <c r="O21" i="65"/>
  <c r="O22" i="65" s="1"/>
  <c r="O25" i="65" s="1"/>
  <c r="F18" i="55" s="1"/>
  <c r="C45" i="65"/>
  <c r="C46" i="65" s="1"/>
  <c r="G45" i="65"/>
  <c r="G46" i="65" s="1"/>
  <c r="K45" i="65"/>
  <c r="K46" i="65" s="1"/>
  <c r="O45" i="65"/>
  <c r="O46" i="65" s="1"/>
  <c r="I21" i="65"/>
  <c r="I22" i="65" s="1"/>
  <c r="I25" i="65" s="1"/>
  <c r="F12" i="55" s="1"/>
  <c r="I45" i="65"/>
  <c r="I46" i="65" s="1"/>
  <c r="M45" i="65"/>
  <c r="M46" i="65" s="1"/>
  <c r="F21" i="65"/>
  <c r="F22" i="65" s="1"/>
  <c r="F25" i="65" s="1"/>
  <c r="F9" i="55" s="1"/>
  <c r="N21" i="65"/>
  <c r="N22" i="65" s="1"/>
  <c r="N25" i="65" s="1"/>
  <c r="F17" i="55" s="1"/>
  <c r="F45" i="65"/>
  <c r="F46" i="65" s="1"/>
  <c r="N45" i="65"/>
  <c r="N46" i="65" s="1"/>
  <c r="D21" i="65"/>
  <c r="D22" i="65" s="1"/>
  <c r="D25" i="65" s="1"/>
  <c r="F7" i="55" s="1"/>
  <c r="H21" i="65"/>
  <c r="H22" i="65" s="1"/>
  <c r="H25" i="65" s="1"/>
  <c r="F11" i="55" s="1"/>
  <c r="L21" i="65"/>
  <c r="L22" i="65" s="1"/>
  <c r="L25" i="65" s="1"/>
  <c r="F15" i="55" s="1"/>
  <c r="P21" i="65"/>
  <c r="P22" i="65" s="1"/>
  <c r="P25" i="65" s="1"/>
  <c r="F19" i="55" s="1"/>
  <c r="D45" i="65"/>
  <c r="D46" i="65" s="1"/>
  <c r="H45" i="65"/>
  <c r="H46" i="65" s="1"/>
  <c r="L45" i="65"/>
  <c r="L46" i="65" s="1"/>
  <c r="P45" i="65"/>
  <c r="P46" i="65" s="1"/>
  <c r="K51" i="65" l="1"/>
  <c r="G96" i="56"/>
  <c r="G386" i="56"/>
  <c r="G415" i="56"/>
  <c r="G328" i="56"/>
  <c r="G299" i="56"/>
  <c r="G212" i="56"/>
  <c r="G270" i="56"/>
  <c r="G125" i="56"/>
  <c r="G241" i="56"/>
  <c r="G183" i="56"/>
  <c r="G154" i="56"/>
  <c r="C25" i="65"/>
  <c r="F6" i="55" s="1"/>
  <c r="B46" i="65"/>
  <c r="Q45" i="65"/>
  <c r="Q21" i="65"/>
  <c r="B22" i="65"/>
  <c r="G9" i="56" s="1"/>
  <c r="Q22" i="65" l="1"/>
  <c r="B25" i="65"/>
  <c r="Q46" i="65"/>
  <c r="B49" i="65"/>
  <c r="F23" i="55" s="1"/>
  <c r="F38" i="55" s="1"/>
  <c r="E51" i="65" l="1"/>
  <c r="Q49" i="65"/>
  <c r="F5" i="55"/>
  <c r="F20" i="55" s="1"/>
  <c r="Q25" i="65"/>
  <c r="Q51" i="65" l="1"/>
  <c r="Q55" i="65" s="1"/>
  <c r="F40" i="55"/>
  <c r="F42" i="55" s="1"/>
</calcChain>
</file>

<file path=xl/sharedStrings.xml><?xml version="1.0" encoding="utf-8"?>
<sst xmlns="http://schemas.openxmlformats.org/spreadsheetml/2006/main" count="1358" uniqueCount="538">
  <si>
    <t>様式第１号（第３条関係）</t>
    <rPh sb="0" eb="2">
      <t>ヨウシキ</t>
    </rPh>
    <rPh sb="2" eb="3">
      <t>ダイ</t>
    </rPh>
    <rPh sb="4" eb="5">
      <t>ゴウ</t>
    </rPh>
    <rPh sb="6" eb="7">
      <t>ダイ</t>
    </rPh>
    <rPh sb="8" eb="9">
      <t>ジョウ</t>
    </rPh>
    <rPh sb="9" eb="11">
      <t>カンケイ</t>
    </rPh>
    <phoneticPr fontId="16"/>
  </si>
  <si>
    <t>　</t>
    <phoneticPr fontId="12"/>
  </si>
  <si>
    <t>令和８年度　文化芸術振興費補助金による
助　 成　 金　 交　 付　 要　 望　 書
（劇場・音楽堂等と芸術団体との連携による地域活動基盤形成支援事業）</t>
    <rPh sb="6" eb="10">
      <t>ブンカゲイジュツ</t>
    </rPh>
    <rPh sb="10" eb="13">
      <t>シンコウヒ</t>
    </rPh>
    <rPh sb="13" eb="16">
      <t>ホジョキン</t>
    </rPh>
    <rPh sb="35" eb="36">
      <t>ヨウ</t>
    </rPh>
    <rPh sb="44" eb="46">
      <t>ゲキジョウ</t>
    </rPh>
    <rPh sb="47" eb="50">
      <t>オンガクドウ</t>
    </rPh>
    <rPh sb="50" eb="51">
      <t>ナド</t>
    </rPh>
    <rPh sb="52" eb="54">
      <t>ゲイジュツ</t>
    </rPh>
    <rPh sb="54" eb="56">
      <t>ダンタイ</t>
    </rPh>
    <rPh sb="58" eb="60">
      <t>レンケイ</t>
    </rPh>
    <rPh sb="63" eb="65">
      <t>チイキ</t>
    </rPh>
    <rPh sb="65" eb="67">
      <t>カツドウ</t>
    </rPh>
    <rPh sb="67" eb="69">
      <t>キバン</t>
    </rPh>
    <rPh sb="69" eb="71">
      <t>ケイセイ</t>
    </rPh>
    <rPh sb="71" eb="75">
      <t>シエンジギョウ</t>
    </rPh>
    <phoneticPr fontId="16"/>
  </si>
  <si>
    <t>独立行政法人日本芸術文化振興会理事長　殿</t>
    <phoneticPr fontId="16"/>
  </si>
  <si>
    <t>　文化芸術振興費補助金による助成金交付要綱第３条の規定に基づき、助成金交付要望書を提出します。</t>
    <phoneticPr fontId="16"/>
  </si>
  <si>
    <t>事業名</t>
    <rPh sb="0" eb="2">
      <t>ジギョウ</t>
    </rPh>
    <rPh sb="2" eb="3">
      <t>メイ</t>
    </rPh>
    <phoneticPr fontId="15"/>
  </si>
  <si>
    <t>ふりがな</t>
    <phoneticPr fontId="15"/>
  </si>
  <si>
    <t>申請
団体名</t>
    <rPh sb="0" eb="2">
      <t>シンセイ</t>
    </rPh>
    <rPh sb="3" eb="5">
      <t>ダンタイ</t>
    </rPh>
    <rPh sb="5" eb="6">
      <t>メイ</t>
    </rPh>
    <phoneticPr fontId="17"/>
  </si>
  <si>
    <t>代表者
役職名</t>
    <phoneticPr fontId="17"/>
  </si>
  <si>
    <t>代表者氏名</t>
    <phoneticPr fontId="17"/>
  </si>
  <si>
    <t>郵便番号</t>
    <rPh sb="0" eb="4">
      <t>ユウビンバンゴウ</t>
    </rPh>
    <phoneticPr fontId="16"/>
  </si>
  <si>
    <t>代表電話</t>
    <rPh sb="0" eb="2">
      <t>ダイヒョウ</t>
    </rPh>
    <phoneticPr fontId="17"/>
  </si>
  <si>
    <t>住所</t>
    <rPh sb="0" eb="2">
      <t>ジュウショ</t>
    </rPh>
    <phoneticPr fontId="16"/>
  </si>
  <si>
    <t>代表E-mail</t>
    <rPh sb="0" eb="2">
      <t>ダイヒョウ</t>
    </rPh>
    <phoneticPr fontId="15"/>
  </si>
  <si>
    <t>ウェブサイト</t>
    <phoneticPr fontId="16"/>
  </si>
  <si>
    <t>本件に関する担当者連絡先</t>
    <phoneticPr fontId="12"/>
  </si>
  <si>
    <t>役職</t>
    <rPh sb="0" eb="2">
      <t>ヤクショク</t>
    </rPh>
    <phoneticPr fontId="12"/>
  </si>
  <si>
    <t>氏名</t>
    <phoneticPr fontId="12"/>
  </si>
  <si>
    <t>※Ａ４版1枚に収まるように作成してください。</t>
    <rPh sb="3" eb="4">
      <t>バン</t>
    </rPh>
    <phoneticPr fontId="15"/>
  </si>
  <si>
    <t>Ａ－１</t>
    <phoneticPr fontId="15"/>
  </si>
  <si>
    <t>団体名</t>
    <rPh sb="0" eb="3">
      <t>ダンタイメイ</t>
    </rPh>
    <phoneticPr fontId="17"/>
  </si>
  <si>
    <t>分野</t>
    <rPh sb="0" eb="2">
      <t>ブンヤ</t>
    </rPh>
    <phoneticPr fontId="12"/>
  </si>
  <si>
    <t>ジャンル</t>
    <phoneticPr fontId="15"/>
  </si>
  <si>
    <t>団体の種類</t>
  </si>
  <si>
    <t>団体設立年月</t>
  </si>
  <si>
    <t>法人設立年月</t>
    <phoneticPr fontId="16"/>
  </si>
  <si>
    <t>法人番号</t>
    <phoneticPr fontId="16"/>
  </si>
  <si>
    <t>団体構成員及び加入条件</t>
    <phoneticPr fontId="16"/>
  </si>
  <si>
    <t>〔団体構成員〕※統括団体の場合は傘下・加盟団体、支部等を記載してください。</t>
    <rPh sb="8" eb="10">
      <t>トウカツ</t>
    </rPh>
    <rPh sb="10" eb="12">
      <t>ダンタイ</t>
    </rPh>
    <rPh sb="13" eb="15">
      <t>バアイ</t>
    </rPh>
    <rPh sb="16" eb="18">
      <t>サンカ</t>
    </rPh>
    <rPh sb="19" eb="21">
      <t>カメイ</t>
    </rPh>
    <rPh sb="21" eb="23">
      <t>ダンタイ</t>
    </rPh>
    <rPh sb="24" eb="26">
      <t>シブ</t>
    </rPh>
    <rPh sb="26" eb="27">
      <t>ナド</t>
    </rPh>
    <rPh sb="28" eb="30">
      <t>キサイ</t>
    </rPh>
    <phoneticPr fontId="16"/>
  </si>
  <si>
    <t>〔加入条件〕</t>
    <phoneticPr fontId="16"/>
  </si>
  <si>
    <t>会計監査役氏名</t>
    <rPh sb="0" eb="2">
      <t>カイケイ</t>
    </rPh>
    <rPh sb="2" eb="5">
      <t>カンサヤク</t>
    </rPh>
    <rPh sb="5" eb="7">
      <t>シメイ</t>
    </rPh>
    <phoneticPr fontId="12"/>
  </si>
  <si>
    <t>監事氏名</t>
    <rPh sb="0" eb="2">
      <t>カンジ</t>
    </rPh>
    <rPh sb="2" eb="4">
      <t>シメイ</t>
    </rPh>
    <phoneticPr fontId="12"/>
  </si>
  <si>
    <t>団体の芸術上の中核となる者の個人略歴</t>
  </si>
  <si>
    <t>氏名または芸名</t>
    <rPh sb="0" eb="2">
      <t>シメイ</t>
    </rPh>
    <rPh sb="5" eb="7">
      <t>ゲイメイ</t>
    </rPh>
    <phoneticPr fontId="15"/>
  </si>
  <si>
    <t>役職名</t>
    <rPh sb="0" eb="3">
      <t>ヤクショクメイ</t>
    </rPh>
    <phoneticPr fontId="17"/>
  </si>
  <si>
    <t>専門分野</t>
    <rPh sb="0" eb="4">
      <t>センモンブンヤ</t>
    </rPh>
    <phoneticPr fontId="17"/>
  </si>
  <si>
    <t>略歴</t>
    <rPh sb="0" eb="2">
      <t>リャクレキ</t>
    </rPh>
    <phoneticPr fontId="15"/>
  </si>
  <si>
    <t>受賞年度</t>
    <rPh sb="0" eb="4">
      <t>ジュショウネンド</t>
    </rPh>
    <phoneticPr fontId="15"/>
  </si>
  <si>
    <t>活動名・活動内容等</t>
    <rPh sb="0" eb="3">
      <t>カツドウメイ</t>
    </rPh>
    <rPh sb="4" eb="6">
      <t>カツドウ</t>
    </rPh>
    <rPh sb="6" eb="8">
      <t>ナイヨウ</t>
    </rPh>
    <rPh sb="8" eb="9">
      <t>トウ</t>
    </rPh>
    <phoneticPr fontId="15"/>
  </si>
  <si>
    <t>批評等</t>
    <rPh sb="0" eb="2">
      <t>ヒヒョウ</t>
    </rPh>
    <rPh sb="2" eb="3">
      <t>トウ</t>
    </rPh>
    <phoneticPr fontId="15"/>
  </si>
  <si>
    <t>年度</t>
    <rPh sb="0" eb="2">
      <t>ネンド</t>
    </rPh>
    <phoneticPr fontId="15"/>
  </si>
  <si>
    <t>掲載件数</t>
    <rPh sb="0" eb="2">
      <t>ケイサイ</t>
    </rPh>
    <rPh sb="3" eb="4">
      <t>ケン</t>
    </rPh>
    <phoneticPr fontId="15"/>
  </si>
  <si>
    <t>代表的な掲載媒体や批評の内容等</t>
    <rPh sb="0" eb="3">
      <t>ダイヒョウテキ</t>
    </rPh>
    <rPh sb="4" eb="6">
      <t>ケイサイ</t>
    </rPh>
    <rPh sb="6" eb="8">
      <t>バイタイ</t>
    </rPh>
    <rPh sb="9" eb="11">
      <t>ヒヒョウ</t>
    </rPh>
    <rPh sb="12" eb="14">
      <t>ナイヨウ</t>
    </rPh>
    <rPh sb="14" eb="15">
      <t>トウ</t>
    </rPh>
    <phoneticPr fontId="15"/>
  </si>
  <si>
    <t>R7</t>
    <phoneticPr fontId="15"/>
  </si>
  <si>
    <t>R6</t>
    <phoneticPr fontId="16"/>
  </si>
  <si>
    <t>R5</t>
    <phoneticPr fontId="16"/>
  </si>
  <si>
    <t>決算期</t>
    <rPh sb="0" eb="3">
      <t>ケッサンキ</t>
    </rPh>
    <phoneticPr fontId="15"/>
  </si>
  <si>
    <t>総収入（A）
（千円）</t>
    <rPh sb="0" eb="3">
      <t>ソウシュウニュウ</t>
    </rPh>
    <rPh sb="8" eb="9">
      <t>セン</t>
    </rPh>
    <rPh sb="9" eb="10">
      <t>エン</t>
    </rPh>
    <phoneticPr fontId="15"/>
  </si>
  <si>
    <t>総支出（B）
（千円）</t>
    <rPh sb="0" eb="3">
      <t>ソウシシュツ</t>
    </rPh>
    <rPh sb="8" eb="9">
      <t>セン</t>
    </rPh>
    <rPh sb="9" eb="10">
      <t>エン</t>
    </rPh>
    <phoneticPr fontId="15"/>
  </si>
  <si>
    <t>収支差（A-B）
（千円）</t>
    <rPh sb="0" eb="2">
      <t>シュウシ</t>
    </rPh>
    <rPh sb="2" eb="3">
      <t>サ</t>
    </rPh>
    <rPh sb="10" eb="11">
      <t>セン</t>
    </rPh>
    <rPh sb="11" eb="12">
      <t>エン</t>
    </rPh>
    <phoneticPr fontId="15"/>
  </si>
  <si>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15"/>
  </si>
  <si>
    <t>名称</t>
    <rPh sb="0" eb="2">
      <t>メイショウ</t>
    </rPh>
    <phoneticPr fontId="15"/>
  </si>
  <si>
    <t>採択年度</t>
    <rPh sb="0" eb="2">
      <t>サイタク</t>
    </rPh>
    <rPh sb="2" eb="4">
      <t>ネンド</t>
    </rPh>
    <phoneticPr fontId="17"/>
  </si>
  <si>
    <t>成果</t>
    <rPh sb="0" eb="2">
      <t>セイカ</t>
    </rPh>
    <phoneticPr fontId="12"/>
  </si>
  <si>
    <t>令和８年度の
振興会他事業
への応募状況</t>
    <rPh sb="0" eb="2">
      <t>レイワ</t>
    </rPh>
    <rPh sb="3" eb="5">
      <t>ネンド</t>
    </rPh>
    <rPh sb="7" eb="10">
      <t>シンコウカイ</t>
    </rPh>
    <rPh sb="10" eb="13">
      <t>タジギョウ</t>
    </rPh>
    <rPh sb="16" eb="18">
      <t>オウボ</t>
    </rPh>
    <rPh sb="18" eb="20">
      <t>ジョウキョウ</t>
    </rPh>
    <phoneticPr fontId="15"/>
  </si>
  <si>
    <t>事業名</t>
    <rPh sb="0" eb="3">
      <t>ジギョウメイ</t>
    </rPh>
    <phoneticPr fontId="15"/>
  </si>
  <si>
    <t>区分等</t>
    <rPh sb="0" eb="2">
      <t>クブン</t>
    </rPh>
    <rPh sb="2" eb="3">
      <t>トウ</t>
    </rPh>
    <phoneticPr fontId="15"/>
  </si>
  <si>
    <t>活動名</t>
    <rPh sb="0" eb="3">
      <t>カツドウメイ</t>
    </rPh>
    <phoneticPr fontId="17"/>
  </si>
  <si>
    <t>公演創造活動の複数年計画支援に応募する場合は、「プロジェクト名」を記入すること。</t>
    <rPh sb="0" eb="4">
      <t>コウエンソウゾウ</t>
    </rPh>
    <rPh sb="4" eb="6">
      <t>カツドウ</t>
    </rPh>
    <rPh sb="7" eb="14">
      <t>フクスウネンケイカクシエン</t>
    </rPh>
    <rPh sb="15" eb="17">
      <t>オウボ</t>
    </rPh>
    <rPh sb="19" eb="21">
      <t>バアイ</t>
    </rPh>
    <rPh sb="30" eb="31">
      <t>メイ</t>
    </rPh>
    <rPh sb="33" eb="35">
      <t>キニュウ</t>
    </rPh>
    <phoneticPr fontId="17"/>
  </si>
  <si>
    <t>公演</t>
    <rPh sb="0" eb="2">
      <t>コウエン</t>
    </rPh>
    <phoneticPr fontId="12"/>
  </si>
  <si>
    <t>No</t>
    <phoneticPr fontId="12"/>
  </si>
  <si>
    <t>年</t>
  </si>
  <si>
    <t>月</t>
  </si>
  <si>
    <t>公演名</t>
    <rPh sb="0" eb="2">
      <t>コウエン</t>
    </rPh>
    <phoneticPr fontId="12"/>
  </si>
  <si>
    <t>実施回数</t>
    <rPh sb="0" eb="2">
      <t>ジッシ</t>
    </rPh>
    <rPh sb="2" eb="4">
      <t>カイスウ</t>
    </rPh>
    <phoneticPr fontId="12"/>
  </si>
  <si>
    <t>観客数</t>
    <phoneticPr fontId="12"/>
  </si>
  <si>
    <t>備考</t>
    <rPh sb="0" eb="2">
      <t>ビコウ</t>
    </rPh>
    <phoneticPr fontId="12"/>
  </si>
  <si>
    <t>（回）</t>
    <phoneticPr fontId="12"/>
  </si>
  <si>
    <t>（人）</t>
    <phoneticPr fontId="12"/>
  </si>
  <si>
    <t>（※）</t>
    <phoneticPr fontId="12"/>
  </si>
  <si>
    <t>劇場・音楽堂等のバックステージツアー、劇場見学会、公開リハーサル、公開レッスン、演奏クリニック等のプロによる指導、体験型ワークショップ、関連講座、公演時のプレ・トーク、ポスト・トーク、子供向けイベント、部活動指導等を記載</t>
    <phoneticPr fontId="12"/>
  </si>
  <si>
    <t>令和8年度　文化芸術振興費補助金による助成金交付要望書（劇場・音楽堂等と芸術団体との連携による地域活動基盤形成支援事業）</t>
    <phoneticPr fontId="17"/>
  </si>
  <si>
    <t>Ａ－２</t>
    <phoneticPr fontId="15"/>
  </si>
  <si>
    <t>組織運営等に関する自己申告書（創造団体又は統括団体用）</t>
    <rPh sb="0" eb="4">
      <t>ソシキウンエイ</t>
    </rPh>
    <rPh sb="4" eb="5">
      <t>トウ</t>
    </rPh>
    <rPh sb="6" eb="7">
      <t>カン</t>
    </rPh>
    <rPh sb="9" eb="14">
      <t>ジコシンコクショ</t>
    </rPh>
    <rPh sb="15" eb="17">
      <t>ソウゾウ</t>
    </rPh>
    <rPh sb="17" eb="19">
      <t>ダンタイ</t>
    </rPh>
    <rPh sb="19" eb="20">
      <t>マタ</t>
    </rPh>
    <rPh sb="21" eb="23">
      <t>トウカツ</t>
    </rPh>
    <rPh sb="23" eb="25">
      <t>ダンタイ</t>
    </rPh>
    <rPh sb="25" eb="26">
      <t>ヨウ</t>
    </rPh>
    <phoneticPr fontId="15"/>
  </si>
  <si>
    <t>団体名</t>
    <rPh sb="0" eb="2">
      <t>ダンタイ</t>
    </rPh>
    <rPh sb="2" eb="3">
      <t>メイ</t>
    </rPh>
    <phoneticPr fontId="15"/>
  </si>
  <si>
    <t>代表者役職名・氏名</t>
    <rPh sb="0" eb="3">
      <t>ダイヒョウシャ</t>
    </rPh>
    <rPh sb="3" eb="4">
      <t>ヤク</t>
    </rPh>
    <rPh sb="4" eb="6">
      <t>ショクメイ</t>
    </rPh>
    <rPh sb="7" eb="9">
      <t>シメイ</t>
    </rPh>
    <phoneticPr fontId="15"/>
  </si>
  <si>
    <t>　当団体の運営状況等については次のとおりです。なお、当団体の代表者として、本申告書の内容に虚偽がないことを誓約します。</t>
    <rPh sb="26" eb="27">
      <t>トウ</t>
    </rPh>
    <rPh sb="27" eb="29">
      <t>ダンタイ</t>
    </rPh>
    <rPh sb="30" eb="33">
      <t>ダイヒョウシャ</t>
    </rPh>
    <rPh sb="37" eb="38">
      <t>ホン</t>
    </rPh>
    <rPh sb="38" eb="41">
      <t>シンコクショ</t>
    </rPh>
    <rPh sb="42" eb="44">
      <t>ナイヨウ</t>
    </rPh>
    <rPh sb="45" eb="47">
      <t>キョギ</t>
    </rPh>
    <rPh sb="53" eb="55">
      <t>セイヤク</t>
    </rPh>
    <phoneticPr fontId="15"/>
  </si>
  <si>
    <t>運営</t>
    <rPh sb="0" eb="2">
      <t>ウンエイ</t>
    </rPh>
    <phoneticPr fontId="17"/>
  </si>
  <si>
    <t>１．意思決定機関</t>
    <rPh sb="2" eb="4">
      <t>イシ</t>
    </rPh>
    <rPh sb="4" eb="6">
      <t>ケッテイ</t>
    </rPh>
    <rPh sb="6" eb="8">
      <t>キカン</t>
    </rPh>
    <phoneticPr fontId="15"/>
  </si>
  <si>
    <t>定款等</t>
    <rPh sb="0" eb="2">
      <t>テイカン</t>
    </rPh>
    <rPh sb="2" eb="3">
      <t>トウ</t>
    </rPh>
    <phoneticPr fontId="17"/>
  </si>
  <si>
    <t>〇定款等を適切に定めている。</t>
    <rPh sb="1" eb="3">
      <t>テイカン</t>
    </rPh>
    <rPh sb="3" eb="4">
      <t>トウ</t>
    </rPh>
    <rPh sb="5" eb="7">
      <t>テキセツ</t>
    </rPh>
    <rPh sb="8" eb="9">
      <t>サダ</t>
    </rPh>
    <phoneticPr fontId="15"/>
  </si>
  <si>
    <t>２．意思決定機関</t>
    <rPh sb="2" eb="4">
      <t>イシ</t>
    </rPh>
    <rPh sb="4" eb="6">
      <t>ケッテイ</t>
    </rPh>
    <rPh sb="6" eb="8">
      <t>キカン</t>
    </rPh>
    <phoneticPr fontId="15"/>
  </si>
  <si>
    <t>○団体の意思等を決定する機関（社員総会、評議員会等）を設置している。</t>
    <rPh sb="8" eb="10">
      <t>ケッテイ</t>
    </rPh>
    <rPh sb="12" eb="14">
      <t>キカン</t>
    </rPh>
    <rPh sb="15" eb="17">
      <t>シャイン</t>
    </rPh>
    <rPh sb="17" eb="19">
      <t>ソウカイ</t>
    </rPh>
    <rPh sb="20" eb="23">
      <t>ヒョウギイン</t>
    </rPh>
    <rPh sb="23" eb="24">
      <t>カイ</t>
    </rPh>
    <rPh sb="24" eb="25">
      <t>ナド</t>
    </rPh>
    <phoneticPr fontId="15"/>
  </si>
  <si>
    <t>○理事会等を定期的に開催している。</t>
    <rPh sb="6" eb="9">
      <t>テイキテキ</t>
    </rPh>
    <phoneticPr fontId="15"/>
  </si>
  <si>
    <t>○理事会等の議事録を作成している。</t>
    <phoneticPr fontId="15"/>
  </si>
  <si>
    <t>○事業計画及び収支予算並びに事業報告及び収支決算について理事会等の決議を経ている。</t>
    <phoneticPr fontId="15"/>
  </si>
  <si>
    <t>〇理事会・評議員会の構成についてジェンダーバランスに配慮している。</t>
    <rPh sb="1" eb="4">
      <t>リジカイ</t>
    </rPh>
    <rPh sb="5" eb="8">
      <t>ヒョウギイン</t>
    </rPh>
    <rPh sb="8" eb="9">
      <t>カイ</t>
    </rPh>
    <rPh sb="10" eb="12">
      <t>コウセイ</t>
    </rPh>
    <rPh sb="26" eb="28">
      <t>ハイリョ</t>
    </rPh>
    <phoneticPr fontId="17"/>
  </si>
  <si>
    <t>（「はい」の場合）配慮の具体的な内容</t>
    <rPh sb="6" eb="8">
      <t>バアイ</t>
    </rPh>
    <rPh sb="9" eb="11">
      <t>ハイリョ</t>
    </rPh>
    <rPh sb="12" eb="15">
      <t>グタイテキ</t>
    </rPh>
    <rPh sb="16" eb="18">
      <t>ナイヨウ</t>
    </rPh>
    <phoneticPr fontId="17"/>
  </si>
  <si>
    <t>３．運営事務</t>
    <rPh sb="2" eb="6">
      <t>ウンエイジム</t>
    </rPh>
    <phoneticPr fontId="15"/>
  </si>
  <si>
    <t>○経理責任者は明確になっている。</t>
    <phoneticPr fontId="15"/>
  </si>
  <si>
    <t xml:space="preserve">○現預金の出納責任者は明確になっている。 </t>
    <phoneticPr fontId="15"/>
  </si>
  <si>
    <t>○銀行印の管理責任者は明確になっている。</t>
    <phoneticPr fontId="15"/>
  </si>
  <si>
    <t>○事務の執行に当たっては、各担当者の権限と責任が明確になっている。</t>
    <rPh sb="1" eb="3">
      <t>ジム</t>
    </rPh>
    <rPh sb="4" eb="6">
      <t>シッコウ</t>
    </rPh>
    <phoneticPr fontId="15"/>
  </si>
  <si>
    <t>〇業者選定等に関する規程等を整備している。</t>
    <rPh sb="1" eb="5">
      <t>カイケイキテイ</t>
    </rPh>
    <rPh sb="5" eb="6">
      <t>トウ</t>
    </rPh>
    <rPh sb="7" eb="9">
      <t>セイビ</t>
    </rPh>
    <phoneticPr fontId="17"/>
  </si>
  <si>
    <t>（「はい」の場合）整備している規程等の具体的な内容</t>
    <rPh sb="9" eb="11">
      <t>セイビ</t>
    </rPh>
    <rPh sb="15" eb="17">
      <t>キテイ</t>
    </rPh>
    <rPh sb="17" eb="18">
      <t>トウ</t>
    </rPh>
    <rPh sb="19" eb="22">
      <t>グタイテキ</t>
    </rPh>
    <rPh sb="23" eb="25">
      <t>ナイヨウ</t>
    </rPh>
    <phoneticPr fontId="17"/>
  </si>
  <si>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15"/>
  </si>
  <si>
    <t>〇利益相反取引を行っていない（適切な承認手続きを経たものを除く）。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17"/>
  </si>
  <si>
    <t>※利益相反行為とは、複数の当事者がいる場合における、一方の利益となり、かつ他方の不利益となる行為を指す。</t>
    <rPh sb="46" eb="48">
      <t>コウイ</t>
    </rPh>
    <rPh sb="49" eb="50">
      <t>サ</t>
    </rPh>
    <phoneticPr fontId="17"/>
  </si>
  <si>
    <t>○手許現金有高は、定期的に出納担当者以外の者が出納簿と照合している。</t>
    <rPh sb="1" eb="3">
      <t>テモト</t>
    </rPh>
    <rPh sb="3" eb="5">
      <t>ゲンキン</t>
    </rPh>
    <rPh sb="5" eb="7">
      <t>アリタカ</t>
    </rPh>
    <rPh sb="23" eb="26">
      <t>スイトウボ</t>
    </rPh>
    <phoneticPr fontId="15"/>
  </si>
  <si>
    <t>○法人税や消費税、源泉所得税等で必要な申告義務を適切に実施している。</t>
    <phoneticPr fontId="15"/>
  </si>
  <si>
    <t>財務</t>
    <rPh sb="0" eb="2">
      <t>ザイム</t>
    </rPh>
    <phoneticPr fontId="17"/>
  </si>
  <si>
    <t>４．財務諸表等</t>
    <rPh sb="2" eb="6">
      <t>ザイムショヒョウ</t>
    </rPh>
    <rPh sb="6" eb="7">
      <t>トウ</t>
    </rPh>
    <phoneticPr fontId="15"/>
  </si>
  <si>
    <t xml:space="preserve">○会計帳簿（仕訳帳・総勘定元帳等）を作成している。 </t>
    <phoneticPr fontId="15"/>
  </si>
  <si>
    <t>○財務諸表（貸借対照表・損益計算書等）を作成している。</t>
    <rPh sb="1" eb="5">
      <t>ザイムショヒョウ</t>
    </rPh>
    <phoneticPr fontId="15"/>
  </si>
  <si>
    <t>○財務諸表（貸借対照表・損益計算書等）を公表している。</t>
    <phoneticPr fontId="15"/>
  </si>
  <si>
    <t>※本項目における「公表」とは、ウェブサイトに掲載していること、もしくは事務所に備え付け一般からの要望があれば常に閲覧できる状態にしていることを指す。</t>
    <phoneticPr fontId="17"/>
  </si>
  <si>
    <t>５．監査</t>
    <rPh sb="2" eb="4">
      <t>カンサ</t>
    </rPh>
    <phoneticPr fontId="15"/>
  </si>
  <si>
    <t>〇監事・監査役等による会計監査またはこれに準じた内部監査を実施している。</t>
    <phoneticPr fontId="17"/>
  </si>
  <si>
    <t>　（「はい」の場合は当てはまるものにチェック）</t>
    <phoneticPr fontId="15"/>
  </si>
  <si>
    <t>　　外部監査（監査法人、公認会計士による会計監査）</t>
    <rPh sb="20" eb="22">
      <t>カイケイ</t>
    </rPh>
    <rPh sb="22" eb="24">
      <t>カンサ</t>
    </rPh>
    <phoneticPr fontId="17"/>
  </si>
  <si>
    <t>　　内部監査（監事監査、監査役監査による会計監査）</t>
    <rPh sb="20" eb="22">
      <t>カイケイ</t>
    </rPh>
    <rPh sb="22" eb="24">
      <t>カンサ</t>
    </rPh>
    <phoneticPr fontId="17"/>
  </si>
  <si>
    <t>　　内部監査に準じた監査</t>
    <phoneticPr fontId="17"/>
  </si>
  <si>
    <t xml:space="preserve">  （「外部監査」を選択した場合は以下の①又は②のいずれかに必要事項を記入）</t>
    <rPh sb="4" eb="6">
      <t>ガイブ</t>
    </rPh>
    <rPh sb="6" eb="8">
      <t>カンサ</t>
    </rPh>
    <rPh sb="10" eb="12">
      <t>センタク</t>
    </rPh>
    <rPh sb="14" eb="16">
      <t>バアイ</t>
    </rPh>
    <rPh sb="17" eb="19">
      <t>イカ</t>
    </rPh>
    <rPh sb="21" eb="22">
      <t>マタ</t>
    </rPh>
    <rPh sb="30" eb="32">
      <t>ヒツヨウ</t>
    </rPh>
    <rPh sb="32" eb="34">
      <t>ジコウ</t>
    </rPh>
    <rPh sb="35" eb="37">
      <t>キニュウ</t>
    </rPh>
    <phoneticPr fontId="17"/>
  </si>
  <si>
    <t>①　監査法人による外部監査を受けている場合</t>
    <rPh sb="2" eb="4">
      <t>カンサ</t>
    </rPh>
    <rPh sb="4" eb="6">
      <t>ホウジン</t>
    </rPh>
    <rPh sb="9" eb="11">
      <t>ガイブ</t>
    </rPh>
    <rPh sb="11" eb="13">
      <t>カンサ</t>
    </rPh>
    <rPh sb="14" eb="15">
      <t>ウ</t>
    </rPh>
    <rPh sb="19" eb="21">
      <t>バアイ</t>
    </rPh>
    <phoneticPr fontId="17"/>
  </si>
  <si>
    <t>監査法人の名称</t>
    <phoneticPr fontId="17"/>
  </si>
  <si>
    <t>直近の外部監査報告書の提出日</t>
    <rPh sb="0" eb="2">
      <t>チョッキン</t>
    </rPh>
    <rPh sb="3" eb="7">
      <t>ガイブカンサ</t>
    </rPh>
    <rPh sb="7" eb="10">
      <t>ホウコクショ</t>
    </rPh>
    <rPh sb="11" eb="13">
      <t>テイシュツ</t>
    </rPh>
    <rPh sb="13" eb="14">
      <t>ビ</t>
    </rPh>
    <phoneticPr fontId="17"/>
  </si>
  <si>
    <t>令和　年　月　日</t>
    <rPh sb="0" eb="2">
      <t>レイワ</t>
    </rPh>
    <phoneticPr fontId="17"/>
  </si>
  <si>
    <t>②　公認会計士による外部監査を受けている場合</t>
    <rPh sb="2" eb="7">
      <t>コウニンカイケイシ</t>
    </rPh>
    <rPh sb="10" eb="12">
      <t>ガイブ</t>
    </rPh>
    <rPh sb="12" eb="14">
      <t>カンサ</t>
    </rPh>
    <rPh sb="15" eb="16">
      <t>ウ</t>
    </rPh>
    <rPh sb="20" eb="22">
      <t>バアイ</t>
    </rPh>
    <phoneticPr fontId="17"/>
  </si>
  <si>
    <t>公認会計士の氏名</t>
    <rPh sb="0" eb="5">
      <t>コウニンカイケイシ</t>
    </rPh>
    <rPh sb="6" eb="8">
      <t>シメイ</t>
    </rPh>
    <phoneticPr fontId="17"/>
  </si>
  <si>
    <t xml:space="preserve">  （「内部監査に準じた監査」を選択した場合は以下の③に必要事項を記入）</t>
    <rPh sb="4" eb="6">
      <t>ナイブ</t>
    </rPh>
    <rPh sb="6" eb="8">
      <t>カンサ</t>
    </rPh>
    <rPh sb="9" eb="10">
      <t>ジュン</t>
    </rPh>
    <rPh sb="12" eb="14">
      <t>カンサ</t>
    </rPh>
    <rPh sb="16" eb="18">
      <t>センタク</t>
    </rPh>
    <rPh sb="20" eb="22">
      <t>バアイ</t>
    </rPh>
    <rPh sb="23" eb="25">
      <t>イカ</t>
    </rPh>
    <rPh sb="28" eb="30">
      <t>ヒツヨウ</t>
    </rPh>
    <rPh sb="30" eb="32">
      <t>ジコウ</t>
    </rPh>
    <rPh sb="33" eb="35">
      <t>キニュウ</t>
    </rPh>
    <phoneticPr fontId="17"/>
  </si>
  <si>
    <t>③　内部監査に準じた監査の具体的内容</t>
    <rPh sb="2" eb="6">
      <t>ナイブカンサ</t>
    </rPh>
    <rPh sb="7" eb="8">
      <t>ジュン</t>
    </rPh>
    <rPh sb="10" eb="12">
      <t>カンサ</t>
    </rPh>
    <rPh sb="13" eb="16">
      <t>グタイテキ</t>
    </rPh>
    <rPh sb="16" eb="18">
      <t>ナイヨウ</t>
    </rPh>
    <phoneticPr fontId="17"/>
  </si>
  <si>
    <t xml:space="preserve">○監事等による監査報告書を作成している。 </t>
    <phoneticPr fontId="15"/>
  </si>
  <si>
    <t>活動環境</t>
    <rPh sb="0" eb="4">
      <t>カツドウカンキョウ</t>
    </rPh>
    <phoneticPr fontId="17"/>
  </si>
  <si>
    <t>６．労務管理・契約状況</t>
    <rPh sb="2" eb="6">
      <t>ロウムカンリ</t>
    </rPh>
    <rPh sb="7" eb="11">
      <t>ケイヤクジョウキョウ</t>
    </rPh>
    <phoneticPr fontId="15"/>
  </si>
  <si>
    <t>〇団体として出演者・スタッフ等の雇用を行っている。</t>
    <rPh sb="1" eb="3">
      <t>ダンタイ</t>
    </rPh>
    <rPh sb="6" eb="9">
      <t>シュツエンシャ</t>
    </rPh>
    <rPh sb="14" eb="15">
      <t>トウ</t>
    </rPh>
    <rPh sb="16" eb="18">
      <t>コヨウ</t>
    </rPh>
    <rPh sb="19" eb="20">
      <t>オコナ</t>
    </rPh>
    <phoneticPr fontId="15"/>
  </si>
  <si>
    <t>「フリーランス・事業者間取引適正化等法」の遵守</t>
    <rPh sb="8" eb="12">
      <t>ジギョウシャカン</t>
    </rPh>
    <rPh sb="12" eb="14">
      <t>トリヒキ</t>
    </rPh>
    <rPh sb="14" eb="17">
      <t>テキセイカ</t>
    </rPh>
    <rPh sb="17" eb="18">
      <t>トウ</t>
    </rPh>
    <rPh sb="18" eb="19">
      <t>ホウ</t>
    </rPh>
    <rPh sb="21" eb="23">
      <t>ジュンシュ</t>
    </rPh>
    <phoneticPr fontId="15"/>
  </si>
  <si>
    <t>〇2024年11月1日に施行された「フリーランス・事業者間取引適正化等法」を遵守していますか。</t>
    <phoneticPr fontId="17"/>
  </si>
  <si>
    <t>※「フリーランス・事業者間取引適正化等法」の具体的な内容などは、以下の関係省庁のホームページ等でご自身でご確認ください。
◆内閣官房 特定受託事業者に係る取引の適正化等に関する法律（フリーランス・事業者間取引適正化等法）等に係る取組について
　https://www.cas.go.jp/jp/seisaku/atarashii_sihonsyugi/freelance/index.html
◆公正取引委員会　フリーランスの取引適正化に向けた公正取引委員会の取組
　https://www.jftc.go.jp/fllaw_limited.html
◆中小企業庁　特定受託事業者に係る取引の適正化等に関する法律（フリーランス・事業者間取引適正化等法）
　https://www.chusho.meti.go.jp/keiei//torihiki/law_freelance.html
◆厚生労働省　フリーランスとして業務を行う方・フリーランスの方に業務を委託する事業者の方等へ
　https://www.mhlw.go.jp/stf/seisakunitsuite/bunya/koyou_roudou/koyoukintou/zaitaku/index_00002.html
※以下のホームページ等も適宜ご参照・ご利用ください。
◆文化庁「文化芸術分野の適正な契約関係構築に向けたガイドライン（検討のまとめ）」
　https://www.bunka.go.jp/koho_hodo_oshirase/hodohappyo/94127901.html
◆文化芸術活動に関する法律相談窓口
　https://www.bunka.go.jp/seisaku/bunka_gyosei/kibankyoka/madoguchi/index.html</t>
    <phoneticPr fontId="15"/>
  </si>
  <si>
    <t xml:space="preserve"> (1)発注事業者としてフリーランスの芸術家・実演家等との間で業務委託等の取引を行う場合に、以下の対応が義務化されています。</t>
    <rPh sb="4" eb="6">
      <t>ハッチュウ</t>
    </rPh>
    <rPh sb="6" eb="8">
      <t>ジギョウ</t>
    </rPh>
    <rPh sb="8" eb="9">
      <t>シャ</t>
    </rPh>
    <rPh sb="19" eb="22">
      <t>ゲイジュツカ</t>
    </rPh>
    <rPh sb="23" eb="26">
      <t>ジツエンカ</t>
    </rPh>
    <rPh sb="26" eb="27">
      <t>ナド</t>
    </rPh>
    <rPh sb="29" eb="30">
      <t>アイダ</t>
    </rPh>
    <rPh sb="31" eb="35">
      <t>ギョウムイタク</t>
    </rPh>
    <rPh sb="35" eb="36">
      <t>トウ</t>
    </rPh>
    <rPh sb="37" eb="39">
      <t>トリヒキ</t>
    </rPh>
    <rPh sb="40" eb="41">
      <t>オコナ</t>
    </rPh>
    <rPh sb="42" eb="44">
      <t>バアイ</t>
    </rPh>
    <rPh sb="46" eb="48">
      <t>イカ</t>
    </rPh>
    <rPh sb="49" eb="51">
      <t>タイオウ</t>
    </rPh>
    <rPh sb="52" eb="55">
      <t>ギムカ</t>
    </rPh>
    <phoneticPr fontId="15"/>
  </si>
  <si>
    <t>・書面等により取引条件を事前に明示している。</t>
    <phoneticPr fontId="15"/>
  </si>
  <si>
    <t>・報酬支払期日の設定を行い、期日内に支払いを行っている。（原則として物品等を受領した日または役務の提供を受けた日から60日以内）</t>
    <rPh sb="1" eb="3">
      <t>ホウシュウ</t>
    </rPh>
    <rPh sb="3" eb="7">
      <t>シハライキジツ</t>
    </rPh>
    <rPh sb="8" eb="10">
      <t>セッテイ</t>
    </rPh>
    <rPh sb="11" eb="12">
      <t>オコナ</t>
    </rPh>
    <rPh sb="14" eb="17">
      <t>キジツナイ</t>
    </rPh>
    <rPh sb="18" eb="20">
      <t>シハラ</t>
    </rPh>
    <rPh sb="22" eb="23">
      <t>オコナ</t>
    </rPh>
    <rPh sb="34" eb="37">
      <t>ブッピントウ</t>
    </rPh>
    <rPh sb="38" eb="40">
      <t>ズリョウ</t>
    </rPh>
    <rPh sb="42" eb="43">
      <t>ヒ</t>
    </rPh>
    <rPh sb="46" eb="48">
      <t>エキム</t>
    </rPh>
    <rPh sb="49" eb="51">
      <t>テイキョウ</t>
    </rPh>
    <rPh sb="52" eb="53">
      <t>ウ</t>
    </rPh>
    <rPh sb="55" eb="56">
      <t>ヒ</t>
    </rPh>
    <phoneticPr fontId="17"/>
  </si>
  <si>
    <t>・取引相手の選定に係る募集情報は最新の内容を正確に表示している。</t>
    <rPh sb="1" eb="3">
      <t>トリヒキ</t>
    </rPh>
    <rPh sb="3" eb="5">
      <t>アイテ</t>
    </rPh>
    <rPh sb="6" eb="8">
      <t>センテイ</t>
    </rPh>
    <rPh sb="9" eb="10">
      <t>カカワ</t>
    </rPh>
    <rPh sb="11" eb="13">
      <t>ボシュウ</t>
    </rPh>
    <rPh sb="13" eb="15">
      <t>ジョウホウ</t>
    </rPh>
    <rPh sb="16" eb="18">
      <t>サイシン</t>
    </rPh>
    <rPh sb="19" eb="21">
      <t>ナイヨウ</t>
    </rPh>
    <rPh sb="22" eb="24">
      <t>セイカク</t>
    </rPh>
    <rPh sb="25" eb="27">
      <t>ヒョウジ</t>
    </rPh>
    <phoneticPr fontId="17"/>
  </si>
  <si>
    <t>・ハラスメントを防止するための体制を整備している。
　　１ハラスメントを行ってはならない旨の方針の明確化、方針の周知・啓発
　　２相談や苦情に対応する相談窓口の設置や外部機関への窓口の委託等、適切に対応するために必要な体制の整備
　　３ハラスメントが発生した際の迅速かつ適切な対応</t>
    <rPh sb="8" eb="10">
      <t>ボウシ</t>
    </rPh>
    <rPh sb="15" eb="17">
      <t>タイセイ</t>
    </rPh>
    <rPh sb="18" eb="20">
      <t>セイビ</t>
    </rPh>
    <rPh sb="36" eb="37">
      <t>オコナ</t>
    </rPh>
    <rPh sb="44" eb="45">
      <t>ムネ</t>
    </rPh>
    <rPh sb="46" eb="48">
      <t>ホウシン</t>
    </rPh>
    <rPh sb="49" eb="52">
      <t>メイカクカ</t>
    </rPh>
    <rPh sb="53" eb="55">
      <t>ホウシン</t>
    </rPh>
    <rPh sb="56" eb="58">
      <t>シュウチ</t>
    </rPh>
    <rPh sb="59" eb="61">
      <t>ケイハツ</t>
    </rPh>
    <rPh sb="65" eb="67">
      <t>ソウダン</t>
    </rPh>
    <rPh sb="68" eb="70">
      <t>クジョウ</t>
    </rPh>
    <rPh sb="71" eb="73">
      <t>タイオウ</t>
    </rPh>
    <rPh sb="94" eb="95">
      <t>ナド</t>
    </rPh>
    <rPh sb="96" eb="98">
      <t>テキセツ</t>
    </rPh>
    <rPh sb="99" eb="101">
      <t>タイオウ</t>
    </rPh>
    <rPh sb="106" eb="108">
      <t>ヒツヨウ</t>
    </rPh>
    <rPh sb="109" eb="111">
      <t>タイセイ</t>
    </rPh>
    <rPh sb="112" eb="114">
      <t>セイビ</t>
    </rPh>
    <rPh sb="135" eb="137">
      <t>テキセツ</t>
    </rPh>
    <rPh sb="138" eb="140">
      <t>タイオウ</t>
    </rPh>
    <phoneticPr fontId="17"/>
  </si>
  <si>
    <t xml:space="preserve"> (2)一定期間以上の期間行う業務を委託する場合、以下の対応も義務化されています。</t>
    <rPh sb="4" eb="8">
      <t>イッテイキカン</t>
    </rPh>
    <rPh sb="8" eb="10">
      <t>イジョウ</t>
    </rPh>
    <rPh sb="11" eb="13">
      <t>キカン</t>
    </rPh>
    <rPh sb="13" eb="14">
      <t>オコナ</t>
    </rPh>
    <rPh sb="15" eb="17">
      <t>ギョウム</t>
    </rPh>
    <rPh sb="18" eb="20">
      <t>イタク</t>
    </rPh>
    <rPh sb="22" eb="24">
      <t>バアイ</t>
    </rPh>
    <rPh sb="25" eb="27">
      <t>イカ</t>
    </rPh>
    <rPh sb="28" eb="30">
      <t>タイオウ</t>
    </rPh>
    <rPh sb="31" eb="34">
      <t>ギムカ</t>
    </rPh>
    <phoneticPr fontId="17"/>
  </si>
  <si>
    <t>・フリーランス法で定める以下7つの禁止行為を行っていない。
　  【※参照　公正取引委員会 フリーランス法サイト（https://www.jftc.go.jp/freelancelaw_2025/）】
　１受領拒否: フリーランスに責任がないのに、委託した物品や情報成果物の受取を拒むこと。
　２報酬の減額:フリーランスに責任がないのに、業務委託時に定めた報酬の額を、後から減らして支払うこと。
　３返品:フリーランスに責任がないのに、委託した物品や情報成果物を受領後に引き取らせること。
　４買いたたき: 委託する物品等に対して、通常支払われる対価に比べ著しく低い報酬の額を不当に定めること。
　５購入・利用強制: フリーランスに委託した物品等の品質を維持、改善するためなどの正当な理由がないのに、発注事業者が指定する物や役務を強制して購入、利用させること。
　６不当な経済上の利益の提供要請: 自己のために、フリーランスに金銭、役務、その他の経済上の利益を提供させることによってフリーランスの利益を不当に害すること。
　７不当な給付内容の変更・やり直し: フリーランスに責任がないのに、費用を負担せずに、給付の内容を変更させたり、受領後にやり直させたりして、フリーランスの利益を不当に害すること。</t>
    <rPh sb="7" eb="8">
      <t>ホウ</t>
    </rPh>
    <rPh sb="9" eb="10">
      <t>サダ</t>
    </rPh>
    <rPh sb="12" eb="14">
      <t>イカ</t>
    </rPh>
    <rPh sb="17" eb="21">
      <t>キンシコウイ</t>
    </rPh>
    <rPh sb="22" eb="23">
      <t>オコナ</t>
    </rPh>
    <rPh sb="35" eb="37">
      <t>サンショウ</t>
    </rPh>
    <rPh sb="38" eb="42">
      <t>コウセイトリヒキ</t>
    </rPh>
    <rPh sb="42" eb="45">
      <t>イインカイ</t>
    </rPh>
    <rPh sb="52" eb="53">
      <t>ホウ</t>
    </rPh>
    <rPh sb="465" eb="466">
      <t>トウ</t>
    </rPh>
    <phoneticPr fontId="17"/>
  </si>
  <si>
    <t>・育児や介護などと業務の両立に配慮している。</t>
    <rPh sb="1" eb="3">
      <t>イクジ</t>
    </rPh>
    <rPh sb="4" eb="6">
      <t>カイゴ</t>
    </rPh>
    <rPh sb="9" eb="11">
      <t>ギョウム</t>
    </rPh>
    <rPh sb="12" eb="14">
      <t>リョウリツ</t>
    </rPh>
    <rPh sb="15" eb="17">
      <t>ハイリョ</t>
    </rPh>
    <phoneticPr fontId="17"/>
  </si>
  <si>
    <t>・中途解除などにあたり、適切に事前予告と理由の開示を行っている。</t>
    <rPh sb="1" eb="3">
      <t>チュウト</t>
    </rPh>
    <rPh sb="3" eb="5">
      <t>カイジョ</t>
    </rPh>
    <rPh sb="12" eb="14">
      <t>テキセツ</t>
    </rPh>
    <rPh sb="15" eb="17">
      <t>ジゼン</t>
    </rPh>
    <rPh sb="17" eb="19">
      <t>ヨコク</t>
    </rPh>
    <rPh sb="20" eb="22">
      <t>リユウ</t>
    </rPh>
    <rPh sb="23" eb="25">
      <t>カイジ</t>
    </rPh>
    <rPh sb="26" eb="27">
      <t>オコナ</t>
    </rPh>
    <phoneticPr fontId="17"/>
  </si>
  <si>
    <t>団体内部 雇用契約状況について</t>
    <rPh sb="0" eb="2">
      <t>ダンタイ</t>
    </rPh>
    <rPh sb="2" eb="4">
      <t>ナイブ</t>
    </rPh>
    <rPh sb="5" eb="7">
      <t>コヨウ</t>
    </rPh>
    <rPh sb="7" eb="9">
      <t>ケイヤク</t>
    </rPh>
    <rPh sb="9" eb="11">
      <t>ジョウキョウ</t>
    </rPh>
    <phoneticPr fontId="15"/>
  </si>
  <si>
    <t>〇労働基準法令に則り、就業規則を定め（※）、雇用者の労働時間・休憩・休日等を適切に管理している。
※常時10人以上の雇用者がいる場合には就業規則の作成および事業所の所在地を管轄する労働基準監督署への届出が必要となります。</t>
    <rPh sb="6" eb="7">
      <t>レイ</t>
    </rPh>
    <phoneticPr fontId="15"/>
  </si>
  <si>
    <t>労働基準法に基づく管理のポイントは、以下の厚生労働省のホームページ等でご自身でご確認ください。
◆厚生労働省 労働基準関係リーフレット「労働基準法の基礎知識」
https://www.mhlw.go.jp/stf/seisakunitsuite/bunya/0000056460.html</t>
    <phoneticPr fontId="15"/>
  </si>
  <si>
    <t>〇雇用契約書の取り交わし等、雇用者に対して書面により労働条件（※）を明示している。※書面により明示すべき労働条件は法令で定められています。</t>
    <rPh sb="1" eb="6">
      <t>コヨウケイヤクショ</t>
    </rPh>
    <rPh sb="7" eb="8">
      <t>ト</t>
    </rPh>
    <rPh sb="9" eb="10">
      <t>カ</t>
    </rPh>
    <rPh sb="12" eb="13">
      <t>トウ</t>
    </rPh>
    <rPh sb="14" eb="17">
      <t>コヨウシャ</t>
    </rPh>
    <rPh sb="18" eb="19">
      <t>タイ</t>
    </rPh>
    <rPh sb="21" eb="23">
      <t>ショメン</t>
    </rPh>
    <rPh sb="26" eb="30">
      <t>ロウドウジョウケン</t>
    </rPh>
    <rPh sb="34" eb="36">
      <t>メイジ</t>
    </rPh>
    <phoneticPr fontId="17"/>
  </si>
  <si>
    <t>雇用契約書（労働条件通知書）のひな型は、以下の厚生労働省のホームページ等でご自身でご確認ください。
◆厚生労働省 主要様式ダウンロードコーナー（労働基準法等関係主要様式）
https://www.mhlw.go.jp/stf/seisakunitsuite/bunya/koyou_roudou/roudoukijun/roudoukijunkankei.html</t>
    <phoneticPr fontId="15"/>
  </si>
  <si>
    <t>その他の場合には具体的方法を記入→</t>
    <rPh sb="2" eb="3">
      <t>タ</t>
    </rPh>
    <rPh sb="4" eb="6">
      <t>バアイ</t>
    </rPh>
    <rPh sb="8" eb="11">
      <t>グタイテキ</t>
    </rPh>
    <rPh sb="11" eb="13">
      <t>ホウホウ</t>
    </rPh>
    <rPh sb="14" eb="16">
      <t>キニュウ</t>
    </rPh>
    <phoneticPr fontId="15"/>
  </si>
  <si>
    <t>○雇用者に対し、労務提供に対する報酬（賃金）条件を明確に定め、適切に支払っている。</t>
    <rPh sb="1" eb="4">
      <t>コヨウシャ</t>
    </rPh>
    <rPh sb="5" eb="6">
      <t>タイ</t>
    </rPh>
    <rPh sb="8" eb="10">
      <t>ロウム</t>
    </rPh>
    <rPh sb="10" eb="12">
      <t>テイキョウ</t>
    </rPh>
    <rPh sb="13" eb="14">
      <t>タイ</t>
    </rPh>
    <rPh sb="16" eb="18">
      <t>ホウシュウ</t>
    </rPh>
    <rPh sb="19" eb="21">
      <t>チンギン</t>
    </rPh>
    <rPh sb="22" eb="24">
      <t>ジョウケン</t>
    </rPh>
    <rPh sb="25" eb="27">
      <t>メイカク</t>
    </rPh>
    <rPh sb="28" eb="29">
      <t>サダ</t>
    </rPh>
    <rPh sb="31" eb="33">
      <t>テキセツ</t>
    </rPh>
    <rPh sb="34" eb="36">
      <t>シハラ</t>
    </rPh>
    <phoneticPr fontId="15"/>
  </si>
  <si>
    <t>　※報酬（賃金）は通貨で、直接全額を、毎月１回以上、一定の期日を定め、最低賃金以上にて、支払う必要があります。</t>
    <phoneticPr fontId="17"/>
  </si>
  <si>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15"/>
  </si>
  <si>
    <t>社会保険の加入要件については、以下の厚生労働省のホームページ等でご自身でご確認ください。
◆厚生労働省 社会保険適用拡大特設サイト「社会保険加入の対象者」
https://www.mhlw.go.jp/tekiyoukakudai/koujirei/jugyouin/</t>
    <phoneticPr fontId="15"/>
  </si>
  <si>
    <t>　※加入義務を有する有給職員を雇用していない場合等については、「なし」を選択してください。</t>
    <phoneticPr fontId="17"/>
  </si>
  <si>
    <t>○雇用者を労働保険（労災保険、雇用保険）に加入させている。</t>
    <rPh sb="1" eb="4">
      <t>コヨウシャ</t>
    </rPh>
    <rPh sb="10" eb="14">
      <t>ロウサイホケン</t>
    </rPh>
    <rPh sb="15" eb="19">
      <t>コヨウホケン</t>
    </rPh>
    <phoneticPr fontId="15"/>
  </si>
  <si>
    <t>外部との取引</t>
    <rPh sb="0" eb="2">
      <t>ガイブ</t>
    </rPh>
    <rPh sb="4" eb="6">
      <t>トリヒキ</t>
    </rPh>
    <phoneticPr fontId="17"/>
  </si>
  <si>
    <t>〇外部と取引を行う際に書面での契約を事前に行っている。</t>
    <rPh sb="1" eb="3">
      <t>ガイブ</t>
    </rPh>
    <rPh sb="4" eb="6">
      <t>トリヒキ</t>
    </rPh>
    <rPh sb="7" eb="8">
      <t>オコナ</t>
    </rPh>
    <rPh sb="9" eb="10">
      <t>サイ</t>
    </rPh>
    <rPh sb="11" eb="13">
      <t>ショメン</t>
    </rPh>
    <rPh sb="15" eb="17">
      <t>ケイヤク</t>
    </rPh>
    <rPh sb="18" eb="20">
      <t>ジゼン</t>
    </rPh>
    <rPh sb="21" eb="22">
      <t>オコナ</t>
    </rPh>
    <phoneticPr fontId="17"/>
  </si>
  <si>
    <t>　（「はい」の場合は以下の当てはまるものにチェック）</t>
    <rPh sb="10" eb="12">
      <t>イカ</t>
    </rPh>
    <phoneticPr fontId="15"/>
  </si>
  <si>
    <t>①契約を行う相手方</t>
    <rPh sb="1" eb="3">
      <t>ケイヤク</t>
    </rPh>
    <rPh sb="4" eb="5">
      <t>オコナ</t>
    </rPh>
    <rPh sb="6" eb="9">
      <t>アイテカタ</t>
    </rPh>
    <phoneticPr fontId="17"/>
  </si>
  <si>
    <t>出演者</t>
    <rPh sb="0" eb="3">
      <t>シュツエンシャ</t>
    </rPh>
    <phoneticPr fontId="15"/>
  </si>
  <si>
    <t>スタッフ</t>
    <phoneticPr fontId="17"/>
  </si>
  <si>
    <t>外部業者</t>
    <rPh sb="0" eb="4">
      <t>ガイブギョウシャ</t>
    </rPh>
    <phoneticPr fontId="17"/>
  </si>
  <si>
    <t>その他</t>
    <rPh sb="2" eb="3">
      <t>タ</t>
    </rPh>
    <phoneticPr fontId="17"/>
  </si>
  <si>
    <t>（　　　　　　　　　　　　　　　）</t>
    <phoneticPr fontId="17"/>
  </si>
  <si>
    <t>②契約方法</t>
    <rPh sb="1" eb="3">
      <t>ケイヤク</t>
    </rPh>
    <rPh sb="3" eb="5">
      <t>ホウホウ</t>
    </rPh>
    <phoneticPr fontId="17"/>
  </si>
  <si>
    <t>契約書</t>
    <rPh sb="0" eb="3">
      <t>ケイヤクショ</t>
    </rPh>
    <phoneticPr fontId="15"/>
  </si>
  <si>
    <t>メール</t>
    <phoneticPr fontId="17"/>
  </si>
  <si>
    <t>（　　　　　　　　　　　　　　　　　　　　　　）</t>
    <phoneticPr fontId="17"/>
  </si>
  <si>
    <t>〇外部の出演者等に対し、規則等で出演料・稽古料等の単価を定めている。</t>
    <rPh sb="1" eb="3">
      <t>ガイブ</t>
    </rPh>
    <rPh sb="4" eb="6">
      <t>シュツエン</t>
    </rPh>
    <rPh sb="6" eb="7">
      <t>シャ</t>
    </rPh>
    <rPh sb="7" eb="8">
      <t>ナド</t>
    </rPh>
    <rPh sb="9" eb="10">
      <t>タイ</t>
    </rPh>
    <rPh sb="12" eb="14">
      <t>キソク</t>
    </rPh>
    <rPh sb="14" eb="15">
      <t>トウ</t>
    </rPh>
    <rPh sb="16" eb="18">
      <t>シュツエン</t>
    </rPh>
    <rPh sb="18" eb="19">
      <t>リョウ</t>
    </rPh>
    <rPh sb="20" eb="22">
      <t>ケイコ</t>
    </rPh>
    <rPh sb="22" eb="23">
      <t>リョウ</t>
    </rPh>
    <rPh sb="23" eb="24">
      <t>トウ</t>
    </rPh>
    <rPh sb="25" eb="27">
      <t>タンカ</t>
    </rPh>
    <rPh sb="28" eb="29">
      <t>サダ</t>
    </rPh>
    <phoneticPr fontId="17"/>
  </si>
  <si>
    <t>　（「はい」の場合は以下の当てはまるもの全てにチェック）</t>
    <rPh sb="10" eb="12">
      <t>イカ</t>
    </rPh>
    <rPh sb="20" eb="21">
      <t>スベ</t>
    </rPh>
    <phoneticPr fontId="15"/>
  </si>
  <si>
    <t>ハラスメント防止対策　</t>
    <rPh sb="6" eb="10">
      <t>ボウシタイサク</t>
    </rPh>
    <phoneticPr fontId="15"/>
  </si>
  <si>
    <t>〇法令等に則り、適切なハラスメント防止対策を行っていますか</t>
    <rPh sb="1" eb="3">
      <t>ホウレイ</t>
    </rPh>
    <rPh sb="3" eb="4">
      <t>トウ</t>
    </rPh>
    <rPh sb="5" eb="6">
      <t>ノット</t>
    </rPh>
    <rPh sb="8" eb="10">
      <t>テキセツ</t>
    </rPh>
    <rPh sb="17" eb="19">
      <t>ボウシ</t>
    </rPh>
    <rPh sb="19" eb="21">
      <t>タイサク</t>
    </rPh>
    <rPh sb="22" eb="23">
      <t>オコナ</t>
    </rPh>
    <phoneticPr fontId="17"/>
  </si>
  <si>
    <t>（「はい」の場合）具体的な内容について記入してください。</t>
    <rPh sb="9" eb="11">
      <t>グタイ</t>
    </rPh>
    <rPh sb="11" eb="12">
      <t>テキ</t>
    </rPh>
    <rPh sb="13" eb="15">
      <t>ナイヨウ</t>
    </rPh>
    <rPh sb="19" eb="21">
      <t>キニュウ</t>
    </rPh>
    <phoneticPr fontId="17"/>
  </si>
  <si>
    <t>法令等では、パワー・ハラスメント、セクシャル・ハラスメント、マタニティ・ハラスメント等を防止するために必要な措置を講じることが義務づけられています。
具体的には、次の措置を講じることが求められていますので、上記回答される際にご確認ください。
なお、本項目のハラスメント防止対策は、雇用者のみならず、フリーランス等との関係でも同様の対応が求められていますので、「フリーランス・事業者間取引適正化等法」の遵守状況を確認される際にも併せてご確認ください。</t>
    <phoneticPr fontId="15"/>
  </si>
  <si>
    <t>詳細は、関係省庁のホームページ等をご自身でご確認ください。
◆厚生労働省 職場におけるハラスメントの防止のために
（セクシュアルハラスメント/妊娠・出産等、育児・介護休業等に関するハラスメント/パワーハラスメント）
https://www.mhlw.go.jp/stf/seisakunitsuite/bunya/koyou_roudou/koyoukintou/seisaku06/index.html</t>
    <phoneticPr fontId="15"/>
  </si>
  <si>
    <t>１．事業主の方針の明確化およびその周知・啓発
・ハラスメントにあたる行為の内容・ハラスメントがあってはならない旨の方針を明確化し、団体内および関係者に周知・啓発すること。
・ハラスメント行為者に対しては厳正に対処する旨の方針を就業規則等の文書に規定し、団体内および関係者に周知・啓発すること。
２．相談（苦情を含む）に応じ、適切に対応するために必要な体制の整備
・相談窓口をあらかじめ定め、団体内および関係者に周知すること。
・相談窓口担当者が、内容や状況に応じ適切に対応できるようにすること。
３．ハラスメントに係る事後の迅速かつ適切な対応
・事実関係を迅速かつ正確に確認すること
・事実確認ができた場合には、速やかに被害者に対する配慮の措置を適正に行うこと。
・事実確認ができた場合には、行為者に対する措置を適正に行うこと。
・再発防止に向けた措置を講ずること（事実が確認できなかった場合も同様）。
４．１から３までの措置と併せて講ずべき措置
・相談者・行為者等のプライバシーを保護するために必要な措置を講じ、団体内および関係者に周知すること。
・相談したこと、事実関係の確認に協力したこと等を理由として不利益な扱いを行ってはならない旨を定め、団体内および関係者に周知・啓発すること。</t>
    <phoneticPr fontId="15"/>
  </si>
  <si>
    <t>安全管理（事故防止）対策　</t>
    <rPh sb="0" eb="2">
      <t>アンゼン</t>
    </rPh>
    <rPh sb="2" eb="4">
      <t>カンリ</t>
    </rPh>
    <rPh sb="5" eb="7">
      <t>ジコ</t>
    </rPh>
    <rPh sb="7" eb="9">
      <t>ボウシ</t>
    </rPh>
    <rPh sb="10" eb="12">
      <t>タイサク</t>
    </rPh>
    <phoneticPr fontId="15"/>
  </si>
  <si>
    <t>詳細は、関係省庁のホームページ等をご自身でご確認ください。
◆厚生労働省 安全・衛生
https://www.mhlw.go.jp/stf/seisakunitsuite/bunya/koyou_roudou/roudoukijun/anzen/index.html
◆厚生労働省 職場のあんぜんサイト
https://anzeninfo.mhlw.go.jp/</t>
    <phoneticPr fontId="15"/>
  </si>
  <si>
    <t>〇労働安全衛生法令に則り、安全管理体制を整備し、業務上の事故防止のために必要な措置を講じていますか</t>
    <rPh sb="1" eb="3">
      <t>ロウドウ</t>
    </rPh>
    <rPh sb="3" eb="5">
      <t>アンゼン</t>
    </rPh>
    <rPh sb="5" eb="7">
      <t>エイセイ</t>
    </rPh>
    <rPh sb="7" eb="9">
      <t>ホウレイ</t>
    </rPh>
    <rPh sb="13" eb="15">
      <t>アンゼン</t>
    </rPh>
    <rPh sb="15" eb="17">
      <t>カンリ</t>
    </rPh>
    <rPh sb="17" eb="19">
      <t>タイセイ</t>
    </rPh>
    <rPh sb="20" eb="22">
      <t>セイビ</t>
    </rPh>
    <rPh sb="24" eb="27">
      <t>ギョウムジョウ</t>
    </rPh>
    <rPh sb="28" eb="30">
      <t>ジコ</t>
    </rPh>
    <rPh sb="30" eb="32">
      <t>ボウシ</t>
    </rPh>
    <rPh sb="36" eb="38">
      <t>ヒツヨウ</t>
    </rPh>
    <rPh sb="39" eb="41">
      <t>ソチ</t>
    </rPh>
    <rPh sb="42" eb="43">
      <t>コウ</t>
    </rPh>
    <phoneticPr fontId="17"/>
  </si>
  <si>
    <t>B－２</t>
    <phoneticPr fontId="15"/>
  </si>
  <si>
    <t>組織運営等に関する自己申告書（劇場・音楽堂等の設置者又は運営者用）</t>
    <rPh sb="0" eb="4">
      <t>ソシキウンエイ</t>
    </rPh>
    <rPh sb="4" eb="5">
      <t>トウ</t>
    </rPh>
    <rPh sb="6" eb="7">
      <t>カン</t>
    </rPh>
    <rPh sb="9" eb="14">
      <t>ジコシンコクショ</t>
    </rPh>
    <rPh sb="15" eb="17">
      <t>ゲキジョウ</t>
    </rPh>
    <rPh sb="18" eb="21">
      <t>オンガクドウ</t>
    </rPh>
    <rPh sb="21" eb="22">
      <t>ナド</t>
    </rPh>
    <rPh sb="23" eb="26">
      <t>セッチシャ</t>
    </rPh>
    <rPh sb="26" eb="27">
      <t>マタ</t>
    </rPh>
    <rPh sb="28" eb="31">
      <t>ウンエイシャ</t>
    </rPh>
    <rPh sb="31" eb="32">
      <t>ヨウ</t>
    </rPh>
    <phoneticPr fontId="15"/>
  </si>
  <si>
    <t>施設の名称</t>
    <rPh sb="0" eb="2">
      <t>シセツ</t>
    </rPh>
    <rPh sb="3" eb="5">
      <t>メイショウ</t>
    </rPh>
    <phoneticPr fontId="12"/>
  </si>
  <si>
    <t>（ふりがな）</t>
    <phoneticPr fontId="12"/>
  </si>
  <si>
    <t>（設 置 者）</t>
    <rPh sb="1" eb="2">
      <t>セツ</t>
    </rPh>
    <rPh sb="3" eb="4">
      <t>チ</t>
    </rPh>
    <rPh sb="5" eb="6">
      <t>モノ</t>
    </rPh>
    <phoneticPr fontId="12"/>
  </si>
  <si>
    <t>（設置年月）</t>
    <rPh sb="1" eb="3">
      <t>セッチ</t>
    </rPh>
    <rPh sb="3" eb="5">
      <t>ネンゲツ</t>
    </rPh>
    <phoneticPr fontId="12"/>
  </si>
  <si>
    <t>年　　月</t>
    <rPh sb="0" eb="1">
      <t>ネン</t>
    </rPh>
    <rPh sb="3" eb="4">
      <t>ツキ</t>
    </rPh>
    <phoneticPr fontId="12"/>
  </si>
  <si>
    <t>設置目的と
その根拠</t>
    <rPh sb="0" eb="2">
      <t>セッチ</t>
    </rPh>
    <rPh sb="2" eb="4">
      <t>モクテキ</t>
    </rPh>
    <rPh sb="8" eb="10">
      <t>コンキョ</t>
    </rPh>
    <phoneticPr fontId="12"/>
  </si>
  <si>
    <t>【設置目的】</t>
    <rPh sb="1" eb="3">
      <t>セッチ</t>
    </rPh>
    <rPh sb="3" eb="5">
      <t>モクテキ</t>
    </rPh>
    <phoneticPr fontId="12"/>
  </si>
  <si>
    <t>【設置根拠】</t>
    <rPh sb="1" eb="3">
      <t>セッチ</t>
    </rPh>
    <rPh sb="3" eb="5">
      <t>コンキョ</t>
    </rPh>
    <phoneticPr fontId="12"/>
  </si>
  <si>
    <t>文化振興
条例・計画等</t>
    <rPh sb="0" eb="2">
      <t>ブンカ</t>
    </rPh>
    <rPh sb="2" eb="4">
      <t>シンコウ</t>
    </rPh>
    <rPh sb="5" eb="7">
      <t>ジョウレイ</t>
    </rPh>
    <rPh sb="8" eb="10">
      <t>ケイカク</t>
    </rPh>
    <rPh sb="10" eb="11">
      <t>ナド</t>
    </rPh>
    <phoneticPr fontId="17"/>
  </si>
  <si>
    <t>（公立文化施設の場合）</t>
    <rPh sb="1" eb="3">
      <t>コウリツ</t>
    </rPh>
    <rPh sb="3" eb="5">
      <t>ブンカ</t>
    </rPh>
    <rPh sb="5" eb="7">
      <t>シセツ</t>
    </rPh>
    <rPh sb="8" eb="10">
      <t>バアイ</t>
    </rPh>
    <phoneticPr fontId="12"/>
  </si>
  <si>
    <t>文化芸術振興のための条例・計画等の有無：</t>
    <rPh sb="0" eb="2">
      <t>ブンカ</t>
    </rPh>
    <rPh sb="2" eb="4">
      <t>ゲイジュツ</t>
    </rPh>
    <rPh sb="4" eb="6">
      <t>シンコウ</t>
    </rPh>
    <rPh sb="10" eb="12">
      <t>ジョウレイ</t>
    </rPh>
    <rPh sb="13" eb="15">
      <t>ケイカク</t>
    </rPh>
    <rPh sb="15" eb="16">
      <t>トウ</t>
    </rPh>
    <rPh sb="17" eb="19">
      <t>ウム</t>
    </rPh>
    <phoneticPr fontId="12"/>
  </si>
  <si>
    <t>※選択してください。</t>
  </si>
  <si>
    <t>「有」の場合の条例・計画等の名称及び制定年 ：</t>
    <rPh sb="1" eb="2">
      <t>ア</t>
    </rPh>
    <rPh sb="4" eb="6">
      <t>バアイ</t>
    </rPh>
    <rPh sb="7" eb="9">
      <t>ジョウレイ</t>
    </rPh>
    <rPh sb="10" eb="12">
      <t>ケイカク</t>
    </rPh>
    <rPh sb="12" eb="13">
      <t>トウ</t>
    </rPh>
    <rPh sb="14" eb="16">
      <t>メイショウ</t>
    </rPh>
    <rPh sb="16" eb="17">
      <t>オヨ</t>
    </rPh>
    <rPh sb="18" eb="19">
      <t>セイ</t>
    </rPh>
    <rPh sb="19" eb="21">
      <t>テイネン</t>
    </rPh>
    <phoneticPr fontId="12"/>
  </si>
  <si>
    <t>施設規模</t>
    <rPh sb="0" eb="2">
      <t>シセツ</t>
    </rPh>
    <rPh sb="2" eb="4">
      <t>キボ</t>
    </rPh>
    <phoneticPr fontId="12"/>
  </si>
  <si>
    <t>舞台施設</t>
    <rPh sb="0" eb="2">
      <t>ブタイ</t>
    </rPh>
    <rPh sb="2" eb="4">
      <t>シセツ</t>
    </rPh>
    <phoneticPr fontId="12"/>
  </si>
  <si>
    <t>ホール名</t>
    <rPh sb="3" eb="4">
      <t>メイ</t>
    </rPh>
    <phoneticPr fontId="12"/>
  </si>
  <si>
    <t>面積（単位：㎡）</t>
    <rPh sb="0" eb="2">
      <t>メンセキ</t>
    </rPh>
    <rPh sb="3" eb="5">
      <t>タンイ</t>
    </rPh>
    <phoneticPr fontId="12"/>
  </si>
  <si>
    <t>舞台形状</t>
    <rPh sb="0" eb="2">
      <t>ブタイ</t>
    </rPh>
    <rPh sb="2" eb="4">
      <t>ケイジョウ</t>
    </rPh>
    <phoneticPr fontId="12"/>
  </si>
  <si>
    <t>客席総数</t>
    <rPh sb="0" eb="2">
      <t>キャクセキ</t>
    </rPh>
    <rPh sb="2" eb="4">
      <t>ソウスウ</t>
    </rPh>
    <phoneticPr fontId="12"/>
  </si>
  <si>
    <t>可動席：</t>
    <rPh sb="0" eb="2">
      <t>カドウ</t>
    </rPh>
    <rPh sb="2" eb="3">
      <t>セキ</t>
    </rPh>
    <phoneticPr fontId="12"/>
  </si>
  <si>
    <t>車椅子席：</t>
    <rPh sb="0" eb="1">
      <t>クルマ</t>
    </rPh>
    <rPh sb="1" eb="3">
      <t>イス</t>
    </rPh>
    <rPh sb="3" eb="4">
      <t>セキ</t>
    </rPh>
    <phoneticPr fontId="12"/>
  </si>
  <si>
    <t>関係施設（付帯施設）</t>
    <rPh sb="0" eb="2">
      <t>カンケイ</t>
    </rPh>
    <rPh sb="2" eb="4">
      <t>シセツ</t>
    </rPh>
    <rPh sb="5" eb="7">
      <t>フタイ</t>
    </rPh>
    <rPh sb="7" eb="9">
      <t>シセツ</t>
    </rPh>
    <phoneticPr fontId="12"/>
  </si>
  <si>
    <t>施設名</t>
    <rPh sb="0" eb="3">
      <t>シセツメイ</t>
    </rPh>
    <phoneticPr fontId="12"/>
  </si>
  <si>
    <t>託児施設</t>
    <rPh sb="0" eb="2">
      <t>タクジ</t>
    </rPh>
    <rPh sb="2" eb="4">
      <t>シセツ</t>
    </rPh>
    <phoneticPr fontId="12"/>
  </si>
  <si>
    <t>レストラン</t>
    <phoneticPr fontId="12"/>
  </si>
  <si>
    <t>駐車場</t>
    <rPh sb="0" eb="3">
      <t>チュウシャジョウ</t>
    </rPh>
    <phoneticPr fontId="12"/>
  </si>
  <si>
    <t>※選択してください</t>
  </si>
  <si>
    <t>収容台数　　　　台</t>
    <rPh sb="0" eb="2">
      <t>シュウヨウ</t>
    </rPh>
    <rPh sb="2" eb="4">
      <t>ダイスウ</t>
    </rPh>
    <rPh sb="8" eb="9">
      <t>ダイ</t>
    </rPh>
    <phoneticPr fontId="12"/>
  </si>
  <si>
    <t>項　　目</t>
    <rPh sb="0" eb="1">
      <t>コウ</t>
    </rPh>
    <rPh sb="3" eb="4">
      <t>メ</t>
    </rPh>
    <phoneticPr fontId="17"/>
  </si>
  <si>
    <t>令和６年度</t>
    <rPh sb="0" eb="2">
      <t>レイワ</t>
    </rPh>
    <rPh sb="3" eb="5">
      <t>ネンド</t>
    </rPh>
    <phoneticPr fontId="17"/>
  </si>
  <si>
    <t>主催事業入場者・参加者数</t>
    <rPh sb="0" eb="2">
      <t>シュサイ</t>
    </rPh>
    <rPh sb="2" eb="4">
      <t>ジギョウ</t>
    </rPh>
    <rPh sb="4" eb="7">
      <t>ニュウジョウシャ</t>
    </rPh>
    <rPh sb="8" eb="11">
      <t>サンカシャ</t>
    </rPh>
    <rPh sb="11" eb="12">
      <t>スウ</t>
    </rPh>
    <phoneticPr fontId="12"/>
  </si>
  <si>
    <t>公演事業</t>
    <rPh sb="0" eb="2">
      <t>コウエン</t>
    </rPh>
    <rPh sb="2" eb="4">
      <t>ジギョウ</t>
    </rPh>
    <phoneticPr fontId="12"/>
  </si>
  <si>
    <t>その他　内容：</t>
    <rPh sb="2" eb="3">
      <t>ホカ</t>
    </rPh>
    <rPh sb="4" eb="6">
      <t>ナイヨウ</t>
    </rPh>
    <phoneticPr fontId="12"/>
  </si>
  <si>
    <t>貸館事業入場者・参加者数</t>
    <rPh sb="0" eb="1">
      <t>カ</t>
    </rPh>
    <rPh sb="1" eb="2">
      <t>カン</t>
    </rPh>
    <rPh sb="2" eb="4">
      <t>ジギョウ</t>
    </rPh>
    <rPh sb="4" eb="7">
      <t>ニュウジョウシャ</t>
    </rPh>
    <rPh sb="8" eb="11">
      <t>サンカシャ</t>
    </rPh>
    <rPh sb="11" eb="12">
      <t>スウ</t>
    </rPh>
    <phoneticPr fontId="12"/>
  </si>
  <si>
    <t>計</t>
    <rPh sb="0" eb="1">
      <t>ケイ</t>
    </rPh>
    <phoneticPr fontId="12"/>
  </si>
  <si>
    <t>開館日数</t>
    <rPh sb="0" eb="2">
      <t>カイカン</t>
    </rPh>
    <rPh sb="2" eb="4">
      <t>ニッスウ</t>
    </rPh>
    <phoneticPr fontId="12"/>
  </si>
  <si>
    <t>施設の利用日数</t>
    <rPh sb="0" eb="2">
      <t>シセツ</t>
    </rPh>
    <rPh sb="3" eb="5">
      <t>リヨウ</t>
    </rPh>
    <rPh sb="5" eb="7">
      <t>ニッスウ</t>
    </rPh>
    <phoneticPr fontId="12"/>
  </si>
  <si>
    <t>バリアフリーの対応状況</t>
    <rPh sb="7" eb="9">
      <t>タイオウ</t>
    </rPh>
    <rPh sb="9" eb="11">
      <t>ジョウキョウ</t>
    </rPh>
    <phoneticPr fontId="17"/>
  </si>
  <si>
    <t>施設における物理的バリアフリー化の状況</t>
    <rPh sb="0" eb="2">
      <t>シセツ</t>
    </rPh>
    <rPh sb="6" eb="9">
      <t>ブツリテキ</t>
    </rPh>
    <rPh sb="15" eb="16">
      <t>カ</t>
    </rPh>
    <rPh sb="17" eb="19">
      <t>ジョウキョウ</t>
    </rPh>
    <phoneticPr fontId="17"/>
  </si>
  <si>
    <t>※「障害者差別解消法」及び「障害者による文化芸術活動の推進に関する法律」を確認のこと</t>
    <rPh sb="2" eb="5">
      <t>ショウガイシャ</t>
    </rPh>
    <rPh sb="5" eb="7">
      <t>サベツ</t>
    </rPh>
    <rPh sb="7" eb="10">
      <t>カイショウホウ</t>
    </rPh>
    <rPh sb="11" eb="12">
      <t>オヨ</t>
    </rPh>
    <rPh sb="14" eb="17">
      <t>ショウガイシャ</t>
    </rPh>
    <rPh sb="20" eb="22">
      <t>ブンカ</t>
    </rPh>
    <rPh sb="22" eb="24">
      <t>ゲイジュツ</t>
    </rPh>
    <rPh sb="24" eb="26">
      <t>カツドウ</t>
    </rPh>
    <rPh sb="27" eb="29">
      <t>スイシン</t>
    </rPh>
    <rPh sb="30" eb="31">
      <t>カン</t>
    </rPh>
    <rPh sb="33" eb="35">
      <t>ホウリツ</t>
    </rPh>
    <rPh sb="37" eb="39">
      <t>カクニン</t>
    </rPh>
    <phoneticPr fontId="12"/>
  </si>
  <si>
    <t>アクセシビリティ向上の取り組み</t>
    <rPh sb="8" eb="10">
      <t>コウジョウ</t>
    </rPh>
    <rPh sb="11" eb="12">
      <t>ト</t>
    </rPh>
    <rPh sb="13" eb="14">
      <t>ク</t>
    </rPh>
    <phoneticPr fontId="17"/>
  </si>
  <si>
    <t>安全管理に
関する事項</t>
    <rPh sb="0" eb="2">
      <t>アンゼン</t>
    </rPh>
    <rPh sb="2" eb="4">
      <t>カンリ</t>
    </rPh>
    <rPh sb="6" eb="7">
      <t>カン</t>
    </rPh>
    <rPh sb="9" eb="11">
      <t>ジコウ</t>
    </rPh>
    <phoneticPr fontId="12"/>
  </si>
  <si>
    <t>施設・設備の保守・改修に関する事項</t>
    <rPh sb="12" eb="13">
      <t>カン</t>
    </rPh>
    <rPh sb="15" eb="17">
      <t>ジコウ</t>
    </rPh>
    <phoneticPr fontId="12"/>
  </si>
  <si>
    <t>建物に関する保守点検の有無（令和６年度実績）</t>
    <rPh sb="0" eb="2">
      <t>タテモノ</t>
    </rPh>
    <rPh sb="3" eb="4">
      <t>カン</t>
    </rPh>
    <rPh sb="6" eb="8">
      <t>ホシュ</t>
    </rPh>
    <rPh sb="8" eb="10">
      <t>テンケン</t>
    </rPh>
    <rPh sb="11" eb="13">
      <t>ウム</t>
    </rPh>
    <rPh sb="14" eb="16">
      <t>レイワ</t>
    </rPh>
    <rPh sb="17" eb="19">
      <t>ネンド</t>
    </rPh>
    <rPh sb="19" eb="21">
      <t>ジッセキ</t>
    </rPh>
    <phoneticPr fontId="12"/>
  </si>
  <si>
    <t>点検周期：</t>
    <rPh sb="0" eb="2">
      <t>テンケン</t>
    </rPh>
    <rPh sb="2" eb="4">
      <t>シュウキ</t>
    </rPh>
    <phoneticPr fontId="12"/>
  </si>
  <si>
    <t>設備に関する保守点検の有無(令和６年度実績）</t>
    <rPh sb="0" eb="2">
      <t>セツビ</t>
    </rPh>
    <rPh sb="3" eb="4">
      <t>カン</t>
    </rPh>
    <rPh sb="6" eb="8">
      <t>ホシュ</t>
    </rPh>
    <rPh sb="8" eb="10">
      <t>テンケン</t>
    </rPh>
    <rPh sb="11" eb="13">
      <t>ウム</t>
    </rPh>
    <rPh sb="14" eb="16">
      <t>レイワ</t>
    </rPh>
    <phoneticPr fontId="12"/>
  </si>
  <si>
    <t>耐震診断（２次以上）実施の有無（令和６年度までの状況）</t>
    <rPh sb="0" eb="2">
      <t>タイシン</t>
    </rPh>
    <rPh sb="2" eb="4">
      <t>シンダン</t>
    </rPh>
    <rPh sb="6" eb="7">
      <t>ジ</t>
    </rPh>
    <rPh sb="7" eb="9">
      <t>イジョウ</t>
    </rPh>
    <rPh sb="10" eb="12">
      <t>ジッシ</t>
    </rPh>
    <rPh sb="13" eb="15">
      <t>ウム</t>
    </rPh>
    <rPh sb="16" eb="18">
      <t>レイワ</t>
    </rPh>
    <rPh sb="19" eb="21">
      <t>ネンド</t>
    </rPh>
    <rPh sb="24" eb="26">
      <t>ジョウキョウ</t>
    </rPh>
    <phoneticPr fontId="12"/>
  </si>
  <si>
    <t>実施時期：</t>
    <rPh sb="0" eb="2">
      <t>ジッシ</t>
    </rPh>
    <rPh sb="2" eb="4">
      <t>ジキ</t>
    </rPh>
    <phoneticPr fontId="12"/>
  </si>
  <si>
    <t>中長期修繕計画の有無</t>
    <rPh sb="0" eb="3">
      <t>チュウチョウキ</t>
    </rPh>
    <rPh sb="3" eb="5">
      <t>シュウゼン</t>
    </rPh>
    <rPh sb="5" eb="7">
      <t>ケイカク</t>
    </rPh>
    <rPh sb="8" eb="10">
      <t>ウム</t>
    </rPh>
    <phoneticPr fontId="12"/>
  </si>
  <si>
    <t>策定年月：</t>
    <rPh sb="0" eb="2">
      <t>サクテイ</t>
    </rPh>
    <rPh sb="2" eb="4">
      <t>ネンゲツ</t>
    </rPh>
    <phoneticPr fontId="12"/>
  </si>
  <si>
    <t>（改定している場合はその時期を記入）</t>
    <rPh sb="1" eb="3">
      <t>カイテイ</t>
    </rPh>
    <rPh sb="7" eb="9">
      <t>バアイ</t>
    </rPh>
    <rPh sb="12" eb="14">
      <t>ジキ</t>
    </rPh>
    <rPh sb="15" eb="17">
      <t>キニュウ</t>
    </rPh>
    <phoneticPr fontId="12"/>
  </si>
  <si>
    <t>休館を伴う大規模改修・修繕の実施状況</t>
    <rPh sb="0" eb="2">
      <t>キュウカン</t>
    </rPh>
    <rPh sb="3" eb="4">
      <t>トモナ</t>
    </rPh>
    <rPh sb="5" eb="8">
      <t>ダイキボ</t>
    </rPh>
    <rPh sb="8" eb="10">
      <t>カイシュウ</t>
    </rPh>
    <rPh sb="11" eb="13">
      <t>シュウゼン</t>
    </rPh>
    <rPh sb="14" eb="16">
      <t>ジッシ</t>
    </rPh>
    <rPh sb="16" eb="18">
      <t>ジョウキョウ</t>
    </rPh>
    <phoneticPr fontId="12"/>
  </si>
  <si>
    <t>過去５年以内の実績：</t>
    <rPh sb="0" eb="2">
      <t>カコ</t>
    </rPh>
    <rPh sb="3" eb="4">
      <t>ネン</t>
    </rPh>
    <rPh sb="4" eb="6">
      <t>イナイ</t>
    </rPh>
    <rPh sb="7" eb="9">
      <t>ジッセキ</t>
    </rPh>
    <phoneticPr fontId="12"/>
  </si>
  <si>
    <t>年　　　　　月</t>
    <rPh sb="0" eb="1">
      <t>ネン</t>
    </rPh>
    <rPh sb="6" eb="7">
      <t>ツキ</t>
    </rPh>
    <phoneticPr fontId="12"/>
  </si>
  <si>
    <t>今後５年以内の予定：</t>
    <rPh sb="0" eb="2">
      <t>コンゴ</t>
    </rPh>
    <rPh sb="3" eb="4">
      <t>ネン</t>
    </rPh>
    <rPh sb="4" eb="6">
      <t>イナイ</t>
    </rPh>
    <rPh sb="7" eb="9">
      <t>ヨテイ</t>
    </rPh>
    <phoneticPr fontId="12"/>
  </si>
  <si>
    <t>【主な内容】</t>
    <rPh sb="1" eb="2">
      <t>オモ</t>
    </rPh>
    <rPh sb="3" eb="5">
      <t>ナイヨウ</t>
    </rPh>
    <phoneticPr fontId="12"/>
  </si>
  <si>
    <t>非常時の対応に関する事項</t>
    <rPh sb="0" eb="2">
      <t>ヒジョウ</t>
    </rPh>
    <rPh sb="2" eb="3">
      <t>ジ</t>
    </rPh>
    <rPh sb="4" eb="6">
      <t>タイオウ</t>
    </rPh>
    <rPh sb="7" eb="8">
      <t>カン</t>
    </rPh>
    <rPh sb="10" eb="12">
      <t>ジコウ</t>
    </rPh>
    <phoneticPr fontId="12"/>
  </si>
  <si>
    <t>災害等非常時における危機管理マニュアルの整備状況</t>
    <rPh sb="0" eb="2">
      <t>サイガイ</t>
    </rPh>
    <rPh sb="2" eb="3">
      <t>トウ</t>
    </rPh>
    <rPh sb="3" eb="5">
      <t>ヒジョウ</t>
    </rPh>
    <rPh sb="5" eb="6">
      <t>ジ</t>
    </rPh>
    <rPh sb="10" eb="12">
      <t>キキ</t>
    </rPh>
    <rPh sb="12" eb="14">
      <t>カンリ</t>
    </rPh>
    <rPh sb="20" eb="22">
      <t>セイビ</t>
    </rPh>
    <rPh sb="22" eb="24">
      <t>ジョウキョウ</t>
    </rPh>
    <phoneticPr fontId="12"/>
  </si>
  <si>
    <t>災害等非常時等を想定した訓練の実施状況（令和６年度）</t>
    <rPh sb="0" eb="2">
      <t>サイガイ</t>
    </rPh>
    <rPh sb="2" eb="3">
      <t>トウ</t>
    </rPh>
    <rPh sb="3" eb="5">
      <t>ヒジョウ</t>
    </rPh>
    <rPh sb="5" eb="6">
      <t>ジ</t>
    </rPh>
    <rPh sb="6" eb="7">
      <t>トウ</t>
    </rPh>
    <rPh sb="8" eb="10">
      <t>ソウテイ</t>
    </rPh>
    <rPh sb="12" eb="14">
      <t>クンレン</t>
    </rPh>
    <rPh sb="15" eb="17">
      <t>ジッシ</t>
    </rPh>
    <rPh sb="17" eb="19">
      <t>ジョウキョウ</t>
    </rPh>
    <rPh sb="20" eb="22">
      <t>レイワ</t>
    </rPh>
    <rPh sb="23" eb="25">
      <t>ネンドヘイネンド</t>
    </rPh>
    <phoneticPr fontId="12"/>
  </si>
  <si>
    <t>実施回数：</t>
    <rPh sb="0" eb="2">
      <t>ジッシ</t>
    </rPh>
    <rPh sb="2" eb="4">
      <t>カイスウ</t>
    </rPh>
    <phoneticPr fontId="12"/>
  </si>
  <si>
    <t>緊急時の避難所等の指定状況</t>
    <rPh sb="0" eb="3">
      <t>キンキュウジ</t>
    </rPh>
    <rPh sb="4" eb="7">
      <t>ヒナンジョ</t>
    </rPh>
    <rPh sb="7" eb="8">
      <t>トウ</t>
    </rPh>
    <rPh sb="9" eb="11">
      <t>シテイ</t>
    </rPh>
    <rPh sb="11" eb="13">
      <t>ジョウキョウ</t>
    </rPh>
    <phoneticPr fontId="12"/>
  </si>
  <si>
    <t>指定内容：</t>
    <rPh sb="0" eb="2">
      <t>シテイ</t>
    </rPh>
    <rPh sb="2" eb="4">
      <t>ナイヨウ</t>
    </rPh>
    <phoneticPr fontId="12"/>
  </si>
  <si>
    <t>緊急時に避難所として対応するための備蓄の有無</t>
    <rPh sb="0" eb="3">
      <t>キンキュウジ</t>
    </rPh>
    <rPh sb="4" eb="7">
      <t>ヒナンジョ</t>
    </rPh>
    <rPh sb="10" eb="12">
      <t>タイオウ</t>
    </rPh>
    <rPh sb="17" eb="19">
      <t>ビチク</t>
    </rPh>
    <rPh sb="20" eb="22">
      <t>ウム</t>
    </rPh>
    <phoneticPr fontId="12"/>
  </si>
  <si>
    <t>主な備蓄内容：</t>
    <rPh sb="0" eb="1">
      <t>オモ</t>
    </rPh>
    <rPh sb="2" eb="4">
      <t>ビチク</t>
    </rPh>
    <rPh sb="4" eb="6">
      <t>ナイヨウ</t>
    </rPh>
    <phoneticPr fontId="12"/>
  </si>
  <si>
    <t>【危機管理マニュアルの概要】</t>
    <rPh sb="1" eb="3">
      <t>キキ</t>
    </rPh>
    <rPh sb="3" eb="5">
      <t>カンリ</t>
    </rPh>
    <rPh sb="11" eb="13">
      <t>ガイヨウ</t>
    </rPh>
    <phoneticPr fontId="12"/>
  </si>
  <si>
    <t>劇場・音楽堂等の運営者概要</t>
    <phoneticPr fontId="17"/>
  </si>
  <si>
    <t>名称</t>
    <rPh sb="0" eb="2">
      <t>メイショウ</t>
    </rPh>
    <phoneticPr fontId="12"/>
  </si>
  <si>
    <t>（ふりがな）　　</t>
    <phoneticPr fontId="12"/>
  </si>
  <si>
    <t>（代表者役職）</t>
    <rPh sb="1" eb="3">
      <t>ダイヒョウ</t>
    </rPh>
    <rPh sb="3" eb="4">
      <t>シャ</t>
    </rPh>
    <rPh sb="4" eb="6">
      <t>ヤクショク</t>
    </rPh>
    <phoneticPr fontId="12"/>
  </si>
  <si>
    <t>（代表者氏名）</t>
    <rPh sb="1" eb="3">
      <t>ダイヒョウ</t>
    </rPh>
    <rPh sb="3" eb="4">
      <t>シャ</t>
    </rPh>
    <rPh sb="4" eb="6">
      <t>シメイ</t>
    </rPh>
    <phoneticPr fontId="12"/>
  </si>
  <si>
    <t>（設立年月）</t>
    <rPh sb="1" eb="3">
      <t>セツリツ</t>
    </rPh>
    <rPh sb="3" eb="4">
      <t>ネン</t>
    </rPh>
    <rPh sb="4" eb="5">
      <t>ツキ</t>
    </rPh>
    <phoneticPr fontId="12"/>
  </si>
  <si>
    <t>年　　　月</t>
    <rPh sb="0" eb="1">
      <t>ネン</t>
    </rPh>
    <rPh sb="4" eb="5">
      <t>ツキ</t>
    </rPh>
    <phoneticPr fontId="12"/>
  </si>
  <si>
    <t>所在地</t>
    <rPh sb="0" eb="3">
      <t>ショザイチ</t>
    </rPh>
    <phoneticPr fontId="12"/>
  </si>
  <si>
    <t>〒</t>
    <phoneticPr fontId="12"/>
  </si>
  <si>
    <t>管理・運営の形態</t>
    <rPh sb="0" eb="2">
      <t>カンリ</t>
    </rPh>
    <rPh sb="3" eb="5">
      <t>ウンエイ</t>
    </rPh>
    <rPh sb="6" eb="8">
      <t>ケイタイ</t>
    </rPh>
    <phoneticPr fontId="12"/>
  </si>
  <si>
    <t>（「その他」を選択した場合）</t>
    <rPh sb="6" eb="8">
      <t>センタク</t>
    </rPh>
    <rPh sb="10" eb="12">
      <t>バアイ</t>
    </rPh>
    <phoneticPr fontId="12"/>
  </si>
  <si>
    <t>選考方法：</t>
    <rPh sb="0" eb="2">
      <t>センコウ</t>
    </rPh>
    <rPh sb="2" eb="4">
      <t>ホウホウ</t>
    </rPh>
    <phoneticPr fontId="12"/>
  </si>
  <si>
    <t>※「公募」又は「非公募」のいずれかを選択してください。</t>
  </si>
  <si>
    <t>経営
責任者　　</t>
    <rPh sb="0" eb="2">
      <t>ケイエイ</t>
    </rPh>
    <rPh sb="3" eb="6">
      <t>セキニンシャ</t>
    </rPh>
    <phoneticPr fontId="12"/>
  </si>
  <si>
    <t>氏名</t>
    <rPh sb="0" eb="2">
      <t>シメイ</t>
    </rPh>
    <phoneticPr fontId="12"/>
  </si>
  <si>
    <t>勤務形態（任期）</t>
    <rPh sb="0" eb="2">
      <t>キンム</t>
    </rPh>
    <rPh sb="2" eb="4">
      <t>ケイタイ</t>
    </rPh>
    <rPh sb="5" eb="7">
      <t>ニンキ</t>
    </rPh>
    <phoneticPr fontId="12"/>
  </si>
  <si>
    <t>芸術監督等</t>
    <rPh sb="0" eb="2">
      <t>ゲイジュツ</t>
    </rPh>
    <rPh sb="2" eb="4">
      <t>カントク</t>
    </rPh>
    <rPh sb="4" eb="5">
      <t>ナド</t>
    </rPh>
    <phoneticPr fontId="12"/>
  </si>
  <si>
    <t>会計
責任者</t>
    <rPh sb="0" eb="2">
      <t>カイケイ</t>
    </rPh>
    <rPh sb="3" eb="6">
      <t>セキニンシャ</t>
    </rPh>
    <phoneticPr fontId="12"/>
  </si>
  <si>
    <t>監査
責任者</t>
    <rPh sb="0" eb="2">
      <t>カンサ</t>
    </rPh>
    <rPh sb="3" eb="6">
      <t>セキニンシャ</t>
    </rPh>
    <phoneticPr fontId="12"/>
  </si>
  <si>
    <t>劇場・音楽堂等の設置者概要</t>
    <rPh sb="8" eb="10">
      <t>セッチ</t>
    </rPh>
    <phoneticPr fontId="17"/>
  </si>
  <si>
    <t xml:space="preserve"> 施設の今後の目標・計画</t>
    <rPh sb="1" eb="3">
      <t>シセツ</t>
    </rPh>
    <phoneticPr fontId="17"/>
  </si>
  <si>
    <t>活動実績</t>
    <rPh sb="0" eb="2">
      <t>カツドウ</t>
    </rPh>
    <rPh sb="2" eb="4">
      <t>ジッセキ</t>
    </rPh>
    <phoneticPr fontId="17"/>
  </si>
  <si>
    <t>公演</t>
    <rPh sb="0" eb="2">
      <t>コウエン</t>
    </rPh>
    <phoneticPr fontId="17"/>
  </si>
  <si>
    <t>No</t>
    <phoneticPr fontId="17"/>
  </si>
  <si>
    <t>年</t>
    <rPh sb="0" eb="1">
      <t>ネン</t>
    </rPh>
    <phoneticPr fontId="17"/>
  </si>
  <si>
    <t>月</t>
    <rPh sb="0" eb="1">
      <t>ツキ</t>
    </rPh>
    <phoneticPr fontId="12"/>
  </si>
  <si>
    <t>備考</t>
    <rPh sb="0" eb="2">
      <t>ビコウ</t>
    </rPh>
    <phoneticPr fontId="17"/>
  </si>
  <si>
    <t>C-1</t>
    <phoneticPr fontId="12"/>
  </si>
  <si>
    <t>提携方法</t>
    <rPh sb="0" eb="2">
      <t>テイケイ</t>
    </rPh>
    <rPh sb="2" eb="4">
      <t>ホウホウ</t>
    </rPh>
    <phoneticPr fontId="17"/>
  </si>
  <si>
    <t>締結時期</t>
    <rPh sb="0" eb="4">
      <t>テイケツジキ</t>
    </rPh>
    <phoneticPr fontId="17"/>
  </si>
  <si>
    <t>締結期間</t>
    <rPh sb="0" eb="2">
      <t>テイケツ</t>
    </rPh>
    <rPh sb="2" eb="4">
      <t>キカン</t>
    </rPh>
    <phoneticPr fontId="17"/>
  </si>
  <si>
    <t>覚書等締結先
の承認状況</t>
    <rPh sb="0" eb="2">
      <t>オボエガキ</t>
    </rPh>
    <rPh sb="2" eb="3">
      <t>ナド</t>
    </rPh>
    <rPh sb="3" eb="5">
      <t>テイケツ</t>
    </rPh>
    <rPh sb="10" eb="12">
      <t>ジョウキョウ</t>
    </rPh>
    <phoneticPr fontId="17"/>
  </si>
  <si>
    <t>（１）活動計画</t>
    <rPh sb="3" eb="5">
      <t>カツドウ</t>
    </rPh>
    <rPh sb="5" eb="7">
      <t>ケイカク</t>
    </rPh>
    <phoneticPr fontId="12"/>
  </si>
  <si>
    <t>C-２</t>
    <phoneticPr fontId="12"/>
  </si>
  <si>
    <t>（単位：千円）</t>
    <rPh sb="1" eb="3">
      <t>タンイ</t>
    </rPh>
    <rPh sb="4" eb="6">
      <t>センエン</t>
    </rPh>
    <phoneticPr fontId="12"/>
  </si>
  <si>
    <t>活動番号</t>
    <rPh sb="0" eb="2">
      <t>カツドウ</t>
    </rPh>
    <rPh sb="2" eb="4">
      <t>バンゴウ</t>
    </rPh>
    <phoneticPr fontId="17"/>
  </si>
  <si>
    <t>実施場所</t>
  </si>
  <si>
    <t>活動名</t>
    <rPh sb="0" eb="2">
      <t>カツドウ</t>
    </rPh>
    <rPh sb="2" eb="3">
      <t>メイ</t>
    </rPh>
    <phoneticPr fontId="12"/>
  </si>
  <si>
    <t>助成金
要望額</t>
    <rPh sb="0" eb="3">
      <t>ジョセイキン</t>
    </rPh>
    <rPh sb="4" eb="6">
      <t>ヨウボウ</t>
    </rPh>
    <rPh sb="6" eb="7">
      <t>ガク</t>
    </rPh>
    <phoneticPr fontId="12"/>
  </si>
  <si>
    <t>公-01</t>
    <rPh sb="0" eb="1">
      <t>コウ</t>
    </rPh>
    <phoneticPr fontId="17"/>
  </si>
  <si>
    <t>公-02</t>
    <rPh sb="0" eb="1">
      <t>コウ</t>
    </rPh>
    <phoneticPr fontId="17"/>
  </si>
  <si>
    <t>公-03</t>
    <rPh sb="0" eb="1">
      <t>コウ</t>
    </rPh>
    <phoneticPr fontId="17"/>
  </si>
  <si>
    <t>公-04</t>
    <rPh sb="0" eb="1">
      <t>コウ</t>
    </rPh>
    <phoneticPr fontId="17"/>
  </si>
  <si>
    <t>公-05</t>
    <rPh sb="0" eb="1">
      <t>コウ</t>
    </rPh>
    <phoneticPr fontId="17"/>
  </si>
  <si>
    <t>公-06</t>
    <rPh sb="0" eb="1">
      <t>コウ</t>
    </rPh>
    <phoneticPr fontId="17"/>
  </si>
  <si>
    <t>公-07</t>
    <rPh sb="0" eb="1">
      <t>コウ</t>
    </rPh>
    <phoneticPr fontId="17"/>
  </si>
  <si>
    <t>公-08</t>
    <rPh sb="0" eb="1">
      <t>コウ</t>
    </rPh>
    <phoneticPr fontId="17"/>
  </si>
  <si>
    <t>公-09</t>
    <rPh sb="0" eb="1">
      <t>コウ</t>
    </rPh>
    <phoneticPr fontId="17"/>
  </si>
  <si>
    <t>公-10</t>
    <rPh sb="0" eb="1">
      <t>コウ</t>
    </rPh>
    <phoneticPr fontId="17"/>
  </si>
  <si>
    <t>公-11</t>
    <rPh sb="0" eb="1">
      <t>コウ</t>
    </rPh>
    <phoneticPr fontId="17"/>
  </si>
  <si>
    <t>公-12</t>
    <rPh sb="0" eb="1">
      <t>コウ</t>
    </rPh>
    <phoneticPr fontId="17"/>
  </si>
  <si>
    <t>公-13</t>
    <rPh sb="0" eb="1">
      <t>コウ</t>
    </rPh>
    <phoneticPr fontId="17"/>
  </si>
  <si>
    <t>公-14</t>
    <rPh sb="0" eb="1">
      <t>コウ</t>
    </rPh>
    <phoneticPr fontId="17"/>
  </si>
  <si>
    <t>公-15</t>
    <rPh sb="0" eb="1">
      <t>コウ</t>
    </rPh>
    <phoneticPr fontId="17"/>
  </si>
  <si>
    <t>公演 計</t>
    <rPh sb="0" eb="2">
      <t>コウエン</t>
    </rPh>
    <rPh sb="3" eb="4">
      <t>ケイ</t>
    </rPh>
    <phoneticPr fontId="17"/>
  </si>
  <si>
    <t>【初年度（令和８年度）収支予算一覧】</t>
    <rPh sb="1" eb="4">
      <t>ショネンド</t>
    </rPh>
    <rPh sb="5" eb="7">
      <t>レイワ</t>
    </rPh>
    <rPh sb="8" eb="10">
      <t>ネンド</t>
    </rPh>
    <rPh sb="11" eb="13">
      <t>シュウシ</t>
    </rPh>
    <rPh sb="13" eb="15">
      <t>ヨサン</t>
    </rPh>
    <rPh sb="15" eb="17">
      <t>イチラン</t>
    </rPh>
    <phoneticPr fontId="15"/>
  </si>
  <si>
    <t>C-３</t>
    <phoneticPr fontId="15"/>
  </si>
  <si>
    <t>（単位：千円）</t>
    <rPh sb="1" eb="3">
      <t>タンイ</t>
    </rPh>
    <rPh sb="4" eb="6">
      <t>センエン</t>
    </rPh>
    <phoneticPr fontId="15"/>
  </si>
  <si>
    <t>活動番号</t>
    <rPh sb="0" eb="2">
      <t>カツドウ</t>
    </rPh>
    <rPh sb="2" eb="4">
      <t>バンゴウ</t>
    </rPh>
    <phoneticPr fontId="15"/>
  </si>
  <si>
    <t>公ー01</t>
    <rPh sb="0" eb="1">
      <t>コウ</t>
    </rPh>
    <phoneticPr fontId="15"/>
  </si>
  <si>
    <t>公ー02</t>
    <rPh sb="0" eb="1">
      <t>コウ</t>
    </rPh>
    <phoneticPr fontId="15"/>
  </si>
  <si>
    <t>公ー03</t>
    <rPh sb="0" eb="1">
      <t>コウ</t>
    </rPh>
    <phoneticPr fontId="15"/>
  </si>
  <si>
    <t>公ー04</t>
    <rPh sb="0" eb="1">
      <t>コウ</t>
    </rPh>
    <phoneticPr fontId="15"/>
  </si>
  <si>
    <t>公ー05</t>
    <rPh sb="0" eb="1">
      <t>コウ</t>
    </rPh>
    <phoneticPr fontId="15"/>
  </si>
  <si>
    <t>公ー06</t>
    <rPh sb="0" eb="1">
      <t>コウ</t>
    </rPh>
    <phoneticPr fontId="15"/>
  </si>
  <si>
    <t>公ー07</t>
    <rPh sb="0" eb="1">
      <t>コウ</t>
    </rPh>
    <phoneticPr fontId="15"/>
  </si>
  <si>
    <t>公ー08</t>
    <rPh sb="0" eb="1">
      <t>コウ</t>
    </rPh>
    <phoneticPr fontId="15"/>
  </si>
  <si>
    <t>公ー09</t>
    <rPh sb="0" eb="1">
      <t>コウ</t>
    </rPh>
    <phoneticPr fontId="15"/>
  </si>
  <si>
    <t>公ー10</t>
    <rPh sb="0" eb="1">
      <t>コウ</t>
    </rPh>
    <phoneticPr fontId="15"/>
  </si>
  <si>
    <t>公ー11</t>
    <rPh sb="0" eb="1">
      <t>コウ</t>
    </rPh>
    <phoneticPr fontId="15"/>
  </si>
  <si>
    <t>公ー12</t>
    <rPh sb="0" eb="1">
      <t>コウ</t>
    </rPh>
    <phoneticPr fontId="15"/>
  </si>
  <si>
    <t>公ー13</t>
    <rPh sb="0" eb="1">
      <t>コウ</t>
    </rPh>
    <phoneticPr fontId="15"/>
  </si>
  <si>
    <t>公ー14</t>
    <rPh sb="0" eb="1">
      <t>コウ</t>
    </rPh>
    <phoneticPr fontId="15"/>
  </si>
  <si>
    <t>公ー15</t>
    <rPh sb="0" eb="1">
      <t>コウ</t>
    </rPh>
    <phoneticPr fontId="15"/>
  </si>
  <si>
    <t>公演
予算額合計</t>
    <rPh sb="0" eb="2">
      <t>コウエン</t>
    </rPh>
    <rPh sb="3" eb="6">
      <t>ヨサンガク</t>
    </rPh>
    <rPh sb="6" eb="8">
      <t>ゴウケイ</t>
    </rPh>
    <phoneticPr fontId="15"/>
  </si>
  <si>
    <t>［収入］</t>
    <rPh sb="1" eb="3">
      <t>シュウニュウ</t>
    </rPh>
    <phoneticPr fontId="15"/>
  </si>
  <si>
    <t>入場料収入</t>
    <rPh sb="0" eb="3">
      <t>ニュウジョウリョウ</t>
    </rPh>
    <rPh sb="3" eb="5">
      <t>シュウニュウ</t>
    </rPh>
    <phoneticPr fontId="15"/>
  </si>
  <si>
    <t>共催者負担金</t>
    <rPh sb="0" eb="3">
      <t>キョウサイシャ</t>
    </rPh>
    <rPh sb="3" eb="6">
      <t>フタンキン</t>
    </rPh>
    <phoneticPr fontId="15"/>
  </si>
  <si>
    <t>補助金・助成金</t>
    <rPh sb="0" eb="3">
      <t>ホジョキン</t>
    </rPh>
    <rPh sb="4" eb="7">
      <t>ジョセイキン</t>
    </rPh>
    <phoneticPr fontId="15"/>
  </si>
  <si>
    <t>寄付金・協賛金</t>
    <rPh sb="0" eb="3">
      <t>キフキン</t>
    </rPh>
    <rPh sb="4" eb="7">
      <t>キョウサンキン</t>
    </rPh>
    <phoneticPr fontId="15"/>
  </si>
  <si>
    <t>プログラム等の売上収入</t>
    <rPh sb="5" eb="6">
      <t>トウ</t>
    </rPh>
    <rPh sb="7" eb="9">
      <t>ウリアゲ</t>
    </rPh>
    <rPh sb="9" eb="11">
      <t>シュウニュウ</t>
    </rPh>
    <phoneticPr fontId="15"/>
  </si>
  <si>
    <t>広告料・その他収入</t>
    <rPh sb="0" eb="3">
      <t>コウコクリョウ</t>
    </rPh>
    <rPh sb="6" eb="9">
      <t>タシュウニュウ</t>
    </rPh>
    <phoneticPr fontId="15"/>
  </si>
  <si>
    <t>収入合計</t>
    <rPh sb="0" eb="2">
      <t>シュウニュウ</t>
    </rPh>
    <rPh sb="2" eb="4">
      <t>ゴウケイ</t>
    </rPh>
    <phoneticPr fontId="15"/>
  </si>
  <si>
    <t>［支出］</t>
    <rPh sb="1" eb="3">
      <t>シシュツ</t>
    </rPh>
    <phoneticPr fontId="15"/>
  </si>
  <si>
    <t>出演費・音楽費・文芸費</t>
    <rPh sb="0" eb="2">
      <t>シュツエン</t>
    </rPh>
    <rPh sb="2" eb="3">
      <t>ヒ</t>
    </rPh>
    <rPh sb="4" eb="6">
      <t>オンガク</t>
    </rPh>
    <rPh sb="6" eb="7">
      <t>ヒ</t>
    </rPh>
    <rPh sb="8" eb="10">
      <t>ブンゲイ</t>
    </rPh>
    <rPh sb="10" eb="11">
      <t>ヒ</t>
    </rPh>
    <phoneticPr fontId="15"/>
  </si>
  <si>
    <t>舞台費・会場費・設営費等</t>
    <rPh sb="0" eb="2">
      <t>ブタイ</t>
    </rPh>
    <rPh sb="2" eb="3">
      <t>ヒ</t>
    </rPh>
    <rPh sb="4" eb="7">
      <t>カイジョウヒ</t>
    </rPh>
    <rPh sb="8" eb="10">
      <t>セツエイ</t>
    </rPh>
    <rPh sb="10" eb="11">
      <t>ヒ</t>
    </rPh>
    <rPh sb="11" eb="12">
      <t>トウ</t>
    </rPh>
    <phoneticPr fontId="15"/>
  </si>
  <si>
    <t>賃金・旅費・報償費</t>
    <rPh sb="0" eb="2">
      <t>チンギン</t>
    </rPh>
    <rPh sb="3" eb="5">
      <t>リョヒ</t>
    </rPh>
    <rPh sb="6" eb="9">
      <t>ホウショウヒ</t>
    </rPh>
    <phoneticPr fontId="15"/>
  </si>
  <si>
    <t>雑役務費・消耗品費等</t>
    <rPh sb="0" eb="4">
      <t>ザツエキムヒ</t>
    </rPh>
    <rPh sb="5" eb="9">
      <t>ショウモウヒンヒ</t>
    </rPh>
    <rPh sb="9" eb="10">
      <t>トウ</t>
    </rPh>
    <phoneticPr fontId="15"/>
  </si>
  <si>
    <t>動画制作・配信費等</t>
    <rPh sb="0" eb="4">
      <t>ドウガセイサク</t>
    </rPh>
    <rPh sb="5" eb="7">
      <t>ハイシン</t>
    </rPh>
    <rPh sb="7" eb="8">
      <t>ヒ</t>
    </rPh>
    <rPh sb="8" eb="9">
      <t>トウ</t>
    </rPh>
    <phoneticPr fontId="15"/>
  </si>
  <si>
    <t>委託費</t>
    <rPh sb="0" eb="3">
      <t>イタクヒ</t>
    </rPh>
    <phoneticPr fontId="15"/>
  </si>
  <si>
    <t>小計（A）</t>
    <rPh sb="0" eb="2">
      <t>ショウケイ</t>
    </rPh>
    <phoneticPr fontId="15"/>
  </si>
  <si>
    <t>課税対象外経費</t>
    <rPh sb="0" eb="5">
      <t>カゼイタイショウガイ</t>
    </rPh>
    <rPh sb="5" eb="7">
      <t>ケイヒ</t>
    </rPh>
    <phoneticPr fontId="15"/>
  </si>
  <si>
    <t>助成対象外経費（B）</t>
    <rPh sb="0" eb="7">
      <t>ジョセイタイショウガイケイヒ</t>
    </rPh>
    <phoneticPr fontId="15"/>
  </si>
  <si>
    <t>要望額</t>
    <rPh sb="0" eb="2">
      <t>ヨウボウ</t>
    </rPh>
    <rPh sb="2" eb="3">
      <t>ガク</t>
    </rPh>
    <phoneticPr fontId="15"/>
  </si>
  <si>
    <t>｛（助成対象経費(D)＋助成対象外経費(B)）ー収入合計｝</t>
    <rPh sb="2" eb="8">
      <t>ジョセイタイショウケイヒ</t>
    </rPh>
    <rPh sb="12" eb="19">
      <t>ジョセイタイショウガイケイヒ</t>
    </rPh>
    <rPh sb="24" eb="26">
      <t>シュウニュウ</t>
    </rPh>
    <rPh sb="26" eb="28">
      <t>ゴウケイ</t>
    </rPh>
    <phoneticPr fontId="15"/>
  </si>
  <si>
    <t>-</t>
    <phoneticPr fontId="15"/>
  </si>
  <si>
    <t>=</t>
    <phoneticPr fontId="15"/>
  </si>
  <si>
    <t>【令和８年度公演＿個表】</t>
    <rPh sb="1" eb="3">
      <t>レイワ</t>
    </rPh>
    <rPh sb="4" eb="6">
      <t>ネンド</t>
    </rPh>
    <rPh sb="6" eb="8">
      <t>コウエン</t>
    </rPh>
    <rPh sb="9" eb="11">
      <t>コヒョウ</t>
    </rPh>
    <phoneticPr fontId="12"/>
  </si>
  <si>
    <t>C-４</t>
    <phoneticPr fontId="12"/>
  </si>
  <si>
    <t>　※各公演ごとに作成し、A４サイズ1枚に収めてください。文字サイズは原則9ポイント以上としてください。</t>
    <rPh sb="3" eb="5">
      <t>コウエン</t>
    </rPh>
    <phoneticPr fontId="17"/>
  </si>
  <si>
    <t>活動番号</t>
    <rPh sb="0" eb="2">
      <t>カツドウ</t>
    </rPh>
    <rPh sb="2" eb="4">
      <t>バンゴウ</t>
    </rPh>
    <phoneticPr fontId="12"/>
  </si>
  <si>
    <t>活動場所</t>
    <rPh sb="0" eb="2">
      <t>カツドウ</t>
    </rPh>
    <phoneticPr fontId="12"/>
  </si>
  <si>
    <t>※公演を行う劇場音楽堂の名称を記入して下さい</t>
  </si>
  <si>
    <t>目標値</t>
    <rPh sb="0" eb="2">
      <t>モクヒョウ</t>
    </rPh>
    <rPh sb="2" eb="3">
      <t>チ</t>
    </rPh>
    <phoneticPr fontId="12"/>
  </si>
  <si>
    <t>入場者・参加者数</t>
    <rPh sb="0" eb="2">
      <t>ニュウジョウ</t>
    </rPh>
    <rPh sb="2" eb="3">
      <t>シャ</t>
    </rPh>
    <rPh sb="4" eb="7">
      <t>サンカシャ</t>
    </rPh>
    <rPh sb="7" eb="8">
      <t>スウ</t>
    </rPh>
    <phoneticPr fontId="12"/>
  </si>
  <si>
    <t>入場者・参加者率（％）</t>
    <rPh sb="0" eb="2">
      <t>ニュウジョウ</t>
    </rPh>
    <rPh sb="2" eb="3">
      <t>シャ</t>
    </rPh>
    <rPh sb="4" eb="7">
      <t>サンカシャ</t>
    </rPh>
    <rPh sb="7" eb="8">
      <t>リツ</t>
    </rPh>
    <phoneticPr fontId="12"/>
  </si>
  <si>
    <t>収益率（％）</t>
    <rPh sb="0" eb="2">
      <t>シュウエキ</t>
    </rPh>
    <rPh sb="2" eb="3">
      <t>リツ</t>
    </rPh>
    <phoneticPr fontId="12"/>
  </si>
  <si>
    <t>目標値の
設定基礎数</t>
    <rPh sb="0" eb="2">
      <t>モクヒョウ</t>
    </rPh>
    <rPh sb="2" eb="3">
      <t>チ</t>
    </rPh>
    <rPh sb="5" eb="7">
      <t>セッテイ</t>
    </rPh>
    <rPh sb="7" eb="9">
      <t>キソ</t>
    </rPh>
    <rPh sb="9" eb="10">
      <t>スウ</t>
    </rPh>
    <phoneticPr fontId="12"/>
  </si>
  <si>
    <t>会場状況・施設形式等</t>
    <rPh sb="0" eb="2">
      <t>カイジョウ</t>
    </rPh>
    <rPh sb="2" eb="4">
      <t>ジョウキョウ</t>
    </rPh>
    <rPh sb="5" eb="7">
      <t>シセツ</t>
    </rPh>
    <rPh sb="7" eb="9">
      <t>ケイシキ</t>
    </rPh>
    <rPh sb="9" eb="10">
      <t>ナド</t>
    </rPh>
    <phoneticPr fontId="12"/>
  </si>
  <si>
    <t>会場の定員数</t>
    <rPh sb="0" eb="2">
      <t>カイジョウ</t>
    </rPh>
    <rPh sb="3" eb="5">
      <t>テイイン</t>
    </rPh>
    <rPh sb="5" eb="6">
      <t>スウ</t>
    </rPh>
    <phoneticPr fontId="12"/>
  </si>
  <si>
    <t>設定席数</t>
  </si>
  <si>
    <t>公演回数</t>
    <rPh sb="0" eb="2">
      <t>コウエン</t>
    </rPh>
    <rPh sb="2" eb="4">
      <t>カイスウ</t>
    </rPh>
    <phoneticPr fontId="17"/>
  </si>
  <si>
    <t>意図・目的</t>
    <rPh sb="0" eb="2">
      <t>イト</t>
    </rPh>
    <rPh sb="3" eb="5">
      <t>モクテキ</t>
    </rPh>
    <phoneticPr fontId="17"/>
  </si>
  <si>
    <t>企画意図・経緯、活動目的・内容、地域の実情やニーズ、対象者 等</t>
    <rPh sb="0" eb="2">
      <t>キカク</t>
    </rPh>
    <rPh sb="2" eb="4">
      <t>イト</t>
    </rPh>
    <rPh sb="5" eb="7">
      <t>ケイイ</t>
    </rPh>
    <rPh sb="8" eb="10">
      <t>カツドウ</t>
    </rPh>
    <rPh sb="10" eb="12">
      <t>モクテキ</t>
    </rPh>
    <rPh sb="13" eb="15">
      <t>ナイヨウ</t>
    </rPh>
    <phoneticPr fontId="12"/>
  </si>
  <si>
    <t>←新演出や再演の場合、変更点や着眼点についても記述してください</t>
    <phoneticPr fontId="12"/>
  </si>
  <si>
    <t>公演概要</t>
    <rPh sb="0" eb="2">
      <t>コウエン</t>
    </rPh>
    <rPh sb="2" eb="4">
      <t>ガイヨウ</t>
    </rPh>
    <phoneticPr fontId="12"/>
  </si>
  <si>
    <t>出演者・スタッフ、料金設定　等</t>
    <rPh sb="0" eb="3">
      <t>シュツエンシャ</t>
    </rPh>
    <rPh sb="9" eb="11">
      <t>リョウキン</t>
    </rPh>
    <rPh sb="11" eb="13">
      <t>セッテイ</t>
    </rPh>
    <rPh sb="14" eb="15">
      <t>トウ</t>
    </rPh>
    <phoneticPr fontId="12"/>
  </si>
  <si>
    <t>体制・計画等</t>
    <rPh sb="0" eb="2">
      <t>タイセイ</t>
    </rPh>
    <rPh sb="3" eb="5">
      <t>ケイカク</t>
    </rPh>
    <rPh sb="5" eb="6">
      <t>ナド</t>
    </rPh>
    <phoneticPr fontId="17"/>
  </si>
  <si>
    <t>券売・集客に向けた広報、マーケティング等の計画</t>
    <rPh sb="0" eb="2">
      <t>ケンバイ</t>
    </rPh>
    <rPh sb="3" eb="5">
      <t>シュウキャク</t>
    </rPh>
    <rPh sb="6" eb="7">
      <t>ム</t>
    </rPh>
    <rPh sb="9" eb="11">
      <t>コウホウ</t>
    </rPh>
    <rPh sb="19" eb="20">
      <t>ナド</t>
    </rPh>
    <rPh sb="21" eb="23">
      <t>ケイカク</t>
    </rPh>
    <phoneticPr fontId="12"/>
  </si>
  <si>
    <t>地域（自治体、企業、コミュニティ、教育機関等を含む）との連携・協力体制</t>
    <rPh sb="0" eb="2">
      <t>チイキ</t>
    </rPh>
    <rPh sb="3" eb="6">
      <t>ジチタイ</t>
    </rPh>
    <rPh sb="7" eb="9">
      <t>キギョウ</t>
    </rPh>
    <rPh sb="17" eb="19">
      <t>キョウイク</t>
    </rPh>
    <rPh sb="19" eb="21">
      <t>キカン</t>
    </rPh>
    <rPh sb="21" eb="22">
      <t>ナド</t>
    </rPh>
    <rPh sb="23" eb="24">
      <t>フク</t>
    </rPh>
    <rPh sb="28" eb="30">
      <t>レンケイ</t>
    </rPh>
    <rPh sb="31" eb="35">
      <t>キョウリョクタイセイ</t>
    </rPh>
    <phoneticPr fontId="12"/>
  </si>
  <si>
    <t>アクセシビリティ向上の取り組みについて　</t>
    <phoneticPr fontId="12"/>
  </si>
  <si>
    <t>C-５</t>
    <phoneticPr fontId="12"/>
  </si>
  <si>
    <t>　※各活動ごとに作成し、A４サイズ1枚に収めてください。文字サイズは原則9ポイント以上としてください。</t>
    <rPh sb="3" eb="5">
      <t>カツドウ</t>
    </rPh>
    <phoneticPr fontId="17"/>
  </si>
  <si>
    <t>企画意図・経緯、事業目的・内容、地域の実情やニーズ、対象者 等</t>
  </si>
  <si>
    <t>活動概要</t>
    <rPh sb="0" eb="2">
      <t>カツドウ</t>
    </rPh>
    <rPh sb="2" eb="4">
      <t>ガイヨウ</t>
    </rPh>
    <phoneticPr fontId="12"/>
  </si>
  <si>
    <t>実施日程、実施会場、実施回数、プログラム等　※日程等が未定の場合は必ず決定時期を記述してください。</t>
    <phoneticPr fontId="12"/>
  </si>
  <si>
    <t>C-６</t>
    <phoneticPr fontId="12"/>
  </si>
  <si>
    <t>令和９年度の事業計画（概要）</t>
    <rPh sb="0" eb="2">
      <t>レイワ</t>
    </rPh>
    <rPh sb="3" eb="5">
      <t>ネンド</t>
    </rPh>
    <rPh sb="6" eb="8">
      <t>ジギョウ</t>
    </rPh>
    <rPh sb="8" eb="10">
      <t>ケイカク</t>
    </rPh>
    <rPh sb="11" eb="13">
      <t>ガイヨウ</t>
    </rPh>
    <phoneticPr fontId="12"/>
  </si>
  <si>
    <t>令和１０年度の事業計画（概要）</t>
    <rPh sb="0" eb="2">
      <t>レイワ</t>
    </rPh>
    <rPh sb="4" eb="6">
      <t>ネンド</t>
    </rPh>
    <rPh sb="7" eb="9">
      <t>ジギョウ</t>
    </rPh>
    <rPh sb="9" eb="11">
      <t>ケイカク</t>
    </rPh>
    <rPh sb="12" eb="14">
      <t>ガイヨウ</t>
    </rPh>
    <phoneticPr fontId="12"/>
  </si>
  <si>
    <t>自己収入合計</t>
    <rPh sb="0" eb="2">
      <t>ジコ</t>
    </rPh>
    <rPh sb="2" eb="4">
      <t>シュウニュウ</t>
    </rPh>
    <rPh sb="4" eb="6">
      <t>ゴウケイ</t>
    </rPh>
    <phoneticPr fontId="15"/>
  </si>
  <si>
    <t>自己負担金合計</t>
    <rPh sb="0" eb="5">
      <t>ジコフタンキン</t>
    </rPh>
    <rPh sb="5" eb="7">
      <t>ゴウケイ</t>
    </rPh>
    <phoneticPr fontId="15"/>
  </si>
  <si>
    <t>地域に文化芸術を根付かせる諸活動（※）</t>
    <phoneticPr fontId="17"/>
  </si>
  <si>
    <t>地域に文化芸術を根付かせる諸活動（※）</t>
    <rPh sb="0" eb="2">
      <t>チイキ</t>
    </rPh>
    <rPh sb="3" eb="5">
      <t>ブンカ</t>
    </rPh>
    <rPh sb="5" eb="7">
      <t>ゲイジュツ</t>
    </rPh>
    <rPh sb="8" eb="10">
      <t>ネヅ</t>
    </rPh>
    <rPh sb="13" eb="16">
      <t>ショカツドウ</t>
    </rPh>
    <phoneticPr fontId="12"/>
  </si>
  <si>
    <t>　令和4年11月～令和7年11月の国内における活動実績（開催済みの公演や諸活動）を記入してください。</t>
    <phoneticPr fontId="17"/>
  </si>
  <si>
    <t>劇場・音楽堂等の令和８年度の
振興会他事業
への応募状況</t>
    <rPh sb="0" eb="2">
      <t>ゲキジョウ</t>
    </rPh>
    <rPh sb="3" eb="6">
      <t>オンガクドウ</t>
    </rPh>
    <rPh sb="6" eb="7">
      <t>ナド</t>
    </rPh>
    <rPh sb="8" eb="10">
      <t>レイワ</t>
    </rPh>
    <rPh sb="11" eb="13">
      <t>ネンド</t>
    </rPh>
    <rPh sb="15" eb="18">
      <t>シンコウカイ</t>
    </rPh>
    <rPh sb="18" eb="21">
      <t>タジギョウ</t>
    </rPh>
    <rPh sb="24" eb="26">
      <t>オウボ</t>
    </rPh>
    <rPh sb="26" eb="28">
      <t>ジョウキョウ</t>
    </rPh>
    <phoneticPr fontId="15"/>
  </si>
  <si>
    <t>B-1</t>
    <phoneticPr fontId="17"/>
  </si>
  <si>
    <t>締結者</t>
    <rPh sb="0" eb="2">
      <t>テイケツ</t>
    </rPh>
    <rPh sb="2" eb="3">
      <t>シャ</t>
    </rPh>
    <phoneticPr fontId="17"/>
  </si>
  <si>
    <t>（その他を選択した場合の提携方法）</t>
    <rPh sb="3" eb="4">
      <t>タ</t>
    </rPh>
    <rPh sb="5" eb="7">
      <t>センタク</t>
    </rPh>
    <rPh sb="9" eb="11">
      <t>バアイ</t>
    </rPh>
    <rPh sb="12" eb="14">
      <t>テイケイ</t>
    </rPh>
    <rPh sb="14" eb="16">
      <t>ホウホウ</t>
    </rPh>
    <phoneticPr fontId="12"/>
  </si>
  <si>
    <t>（創造団体・統括団体名）</t>
    <rPh sb="1" eb="3">
      <t>ソウゾウ</t>
    </rPh>
    <rPh sb="3" eb="5">
      <t>ダンタイ</t>
    </rPh>
    <rPh sb="6" eb="8">
      <t>トウカツ</t>
    </rPh>
    <rPh sb="8" eb="11">
      <t>ダンタイメイ</t>
    </rPh>
    <phoneticPr fontId="12"/>
  </si>
  <si>
    <t>（劇場・音楽堂等名）</t>
    <rPh sb="1" eb="3">
      <t>ゲキジョウ</t>
    </rPh>
    <rPh sb="4" eb="7">
      <t>オンガクドウ</t>
    </rPh>
    <rPh sb="7" eb="8">
      <t>ナド</t>
    </rPh>
    <rPh sb="8" eb="9">
      <t>メイ</t>
    </rPh>
    <phoneticPr fontId="12"/>
  </si>
  <si>
    <t>劇場音楽堂等の財務状況
（単位：千円）</t>
    <rPh sb="0" eb="2">
      <t>ゲキジョウ</t>
    </rPh>
    <rPh sb="2" eb="4">
      <t>オンガク</t>
    </rPh>
    <rPh sb="4" eb="5">
      <t>ドウ</t>
    </rPh>
    <rPh sb="5" eb="6">
      <t>ナド</t>
    </rPh>
    <rPh sb="13" eb="15">
      <t>タンイ</t>
    </rPh>
    <rPh sb="16" eb="18">
      <t>センエン</t>
    </rPh>
    <phoneticPr fontId="16"/>
  </si>
  <si>
    <t>公的な補助金・助成金名</t>
    <rPh sb="0" eb="2">
      <t>コウテキ</t>
    </rPh>
    <phoneticPr fontId="12"/>
  </si>
  <si>
    <t>公的な補助金・助成金名</t>
    <phoneticPr fontId="12"/>
  </si>
  <si>
    <t>公演名</t>
    <rPh sb="0" eb="2">
      <t>コウエン</t>
    </rPh>
    <rPh sb="2" eb="3">
      <t>メイ</t>
    </rPh>
    <phoneticPr fontId="17"/>
  </si>
  <si>
    <t>【令和８年度公演以外の諸活動＿個表】</t>
    <rPh sb="1" eb="3">
      <t>レイワ</t>
    </rPh>
    <rPh sb="4" eb="6">
      <t>ネンド</t>
    </rPh>
    <rPh sb="6" eb="8">
      <t>コウエン</t>
    </rPh>
    <rPh sb="8" eb="10">
      <t>イガイ</t>
    </rPh>
    <rPh sb="11" eb="14">
      <t>ショカツドウ</t>
    </rPh>
    <rPh sb="15" eb="17">
      <t>コヒョウ</t>
    </rPh>
    <phoneticPr fontId="12"/>
  </si>
  <si>
    <t>諸-01</t>
    <rPh sb="0" eb="1">
      <t>ショ</t>
    </rPh>
    <phoneticPr fontId="17"/>
  </si>
  <si>
    <t>諸-02</t>
    <rPh sb="0" eb="1">
      <t>ショ</t>
    </rPh>
    <phoneticPr fontId="17"/>
  </si>
  <si>
    <t>諸-03</t>
    <rPh sb="0" eb="1">
      <t>ショ</t>
    </rPh>
    <phoneticPr fontId="17"/>
  </si>
  <si>
    <t>諸-04</t>
    <rPh sb="0" eb="1">
      <t>ショ</t>
    </rPh>
    <phoneticPr fontId="17"/>
  </si>
  <si>
    <t>諸-05</t>
    <rPh sb="0" eb="1">
      <t>ショ</t>
    </rPh>
    <phoneticPr fontId="17"/>
  </si>
  <si>
    <t>諸-06</t>
    <rPh sb="0" eb="1">
      <t>ショ</t>
    </rPh>
    <phoneticPr fontId="17"/>
  </si>
  <si>
    <t>諸-07</t>
    <rPh sb="0" eb="1">
      <t>ショ</t>
    </rPh>
    <phoneticPr fontId="17"/>
  </si>
  <si>
    <t>諸-08</t>
    <rPh sb="0" eb="1">
      <t>ショ</t>
    </rPh>
    <phoneticPr fontId="17"/>
  </si>
  <si>
    <t>諸-09</t>
    <rPh sb="0" eb="1">
      <t>ショ</t>
    </rPh>
    <phoneticPr fontId="17"/>
  </si>
  <si>
    <t>諸-10</t>
    <rPh sb="0" eb="1">
      <t>ショ</t>
    </rPh>
    <phoneticPr fontId="17"/>
  </si>
  <si>
    <t>諸-11</t>
    <rPh sb="0" eb="1">
      <t>ショ</t>
    </rPh>
    <phoneticPr fontId="17"/>
  </si>
  <si>
    <t>諸-12</t>
    <rPh sb="0" eb="1">
      <t>ショ</t>
    </rPh>
    <phoneticPr fontId="17"/>
  </si>
  <si>
    <t>諸-13</t>
    <rPh sb="0" eb="1">
      <t>ショ</t>
    </rPh>
    <phoneticPr fontId="17"/>
  </si>
  <si>
    <t>諸-14</t>
    <rPh sb="0" eb="1">
      <t>ショ</t>
    </rPh>
    <phoneticPr fontId="12"/>
  </si>
  <si>
    <t>諸-15</t>
    <rPh sb="0" eb="1">
      <t>ショ</t>
    </rPh>
    <phoneticPr fontId="12"/>
  </si>
  <si>
    <t>施設利用者数</t>
    <phoneticPr fontId="17"/>
  </si>
  <si>
    <t>（２）地域の特性とニーズ等及び申請に至った背景</t>
    <rPh sb="13" eb="14">
      <t>オヨ</t>
    </rPh>
    <rPh sb="15" eb="17">
      <t>シンセイ</t>
    </rPh>
    <rPh sb="18" eb="19">
      <t>イタ</t>
    </rPh>
    <rPh sb="21" eb="23">
      <t>ハイケイ</t>
    </rPh>
    <phoneticPr fontId="12"/>
  </si>
  <si>
    <t>（３）本活動におけるスタッフ・キャストの特色</t>
    <phoneticPr fontId="12"/>
  </si>
  <si>
    <t>（４）これまでの活動実績を本活動にどのように活かすか</t>
    <phoneticPr fontId="12"/>
  </si>
  <si>
    <t>（５）申請団体と提携団体の本活動における役割分担等の計画</t>
    <phoneticPr fontId="12"/>
  </si>
  <si>
    <t>（６）広報・マーケティングの計画、券売・集客の計画</t>
    <phoneticPr fontId="12"/>
  </si>
  <si>
    <t>（７）公演や諸活動等を実施する地域との連携・協力の計画</t>
    <rPh sb="6" eb="9">
      <t>ショカツドウ</t>
    </rPh>
    <phoneticPr fontId="12"/>
  </si>
  <si>
    <t>（８）幅広い観客層獲得のための取り組み、工夫</t>
    <phoneticPr fontId="12"/>
  </si>
  <si>
    <t>（９）幅広い人々が鑑賞、参加できるような配慮、取り組み</t>
    <phoneticPr fontId="12"/>
  </si>
  <si>
    <t>基盤形成地域</t>
    <rPh sb="0" eb="4">
      <t>キバンケイセイ</t>
    </rPh>
    <rPh sb="4" eb="6">
      <t>チイキ</t>
    </rPh>
    <phoneticPr fontId="17"/>
  </si>
  <si>
    <t>指定管理者制度等の運用状況</t>
    <rPh sb="0" eb="2">
      <t>シテイ</t>
    </rPh>
    <rPh sb="2" eb="5">
      <t>カンリシャ</t>
    </rPh>
    <rPh sb="5" eb="7">
      <t>セイド</t>
    </rPh>
    <rPh sb="7" eb="8">
      <t>ナド</t>
    </rPh>
    <rPh sb="9" eb="11">
      <t>ウンヨウ</t>
    </rPh>
    <rPh sb="11" eb="13">
      <t>ジョウキョウ</t>
    </rPh>
    <phoneticPr fontId="12"/>
  </si>
  <si>
    <t>指定管理等期間　　　　　　　期目（現在の指定管理期間：平成・令和　　年　　月～令和　　年　　月　　　　年間）</t>
    <rPh sb="0" eb="4">
      <t>シテイカンリ</t>
    </rPh>
    <rPh sb="4" eb="5">
      <t>ナド</t>
    </rPh>
    <rPh sb="5" eb="7">
      <t>キカン</t>
    </rPh>
    <rPh sb="14" eb="16">
      <t>キメ</t>
    </rPh>
    <rPh sb="17" eb="19">
      <t>ゲンザイ</t>
    </rPh>
    <rPh sb="20" eb="22">
      <t>シテイ</t>
    </rPh>
    <rPh sb="22" eb="24">
      <t>カンリ</t>
    </rPh>
    <rPh sb="24" eb="26">
      <t>キカン</t>
    </rPh>
    <rPh sb="30" eb="32">
      <t>レイワ</t>
    </rPh>
    <rPh sb="39" eb="41">
      <t>レイワ</t>
    </rPh>
    <phoneticPr fontId="12"/>
  </si>
  <si>
    <t>基盤形成地域</t>
    <rPh sb="0" eb="2">
      <t>キバン</t>
    </rPh>
    <rPh sb="2" eb="4">
      <t>ケイセイ</t>
    </rPh>
    <rPh sb="4" eb="6">
      <t>チイキ</t>
    </rPh>
    <phoneticPr fontId="12"/>
  </si>
  <si>
    <t>活動に係る額
（千円）</t>
    <rPh sb="0" eb="2">
      <t>カツドウ</t>
    </rPh>
    <rPh sb="3" eb="4">
      <t>カカ</t>
    </rPh>
    <rPh sb="5" eb="6">
      <t>ガク</t>
    </rPh>
    <phoneticPr fontId="15"/>
  </si>
  <si>
    <t>運営に係る額
（千円）</t>
    <rPh sb="0" eb="2">
      <t>ウンエイ</t>
    </rPh>
    <rPh sb="3" eb="4">
      <t>カカ</t>
    </rPh>
    <rPh sb="5" eb="6">
      <t>ガク</t>
    </rPh>
    <phoneticPr fontId="15"/>
  </si>
  <si>
    <t>総額
（千円）</t>
    <rPh sb="0" eb="2">
      <t>ソウガク</t>
    </rPh>
    <phoneticPr fontId="15"/>
  </si>
  <si>
    <t>申請団体区分</t>
    <rPh sb="0" eb="6">
      <t>シンセイダンタイクブン</t>
    </rPh>
    <phoneticPr fontId="12"/>
  </si>
  <si>
    <t>総額
（千円）</t>
    <phoneticPr fontId="17"/>
  </si>
  <si>
    <t>運営に係る額
（千円）</t>
    <rPh sb="0" eb="2">
      <t>ウンエイ</t>
    </rPh>
    <rPh sb="3" eb="4">
      <t>カカワ</t>
    </rPh>
    <rPh sb="5" eb="6">
      <t>ガク</t>
    </rPh>
    <rPh sb="8" eb="9">
      <t>セン</t>
    </rPh>
    <rPh sb="9" eb="10">
      <t>エン</t>
    </rPh>
    <phoneticPr fontId="15"/>
  </si>
  <si>
    <t>活動に係る額
（千円）</t>
    <phoneticPr fontId="15"/>
  </si>
  <si>
    <t>館長・支配人名</t>
    <rPh sb="0" eb="2">
      <t>カンチョウ</t>
    </rPh>
    <rPh sb="3" eb="5">
      <t>シハイ</t>
    </rPh>
    <rPh sb="5" eb="6">
      <t>ニン</t>
    </rPh>
    <rPh sb="6" eb="7">
      <t>メイ</t>
    </rPh>
    <phoneticPr fontId="12"/>
  </si>
  <si>
    <t>外部監査の実施状況</t>
    <rPh sb="0" eb="2">
      <t>ガイブ</t>
    </rPh>
    <rPh sb="2" eb="4">
      <t>カンサ</t>
    </rPh>
    <rPh sb="5" eb="7">
      <t>ジッシ</t>
    </rPh>
    <rPh sb="7" eb="9">
      <t>ジョウキョウ</t>
    </rPh>
    <phoneticPr fontId="12"/>
  </si>
  <si>
    <t>諸活動等 計</t>
    <rPh sb="0" eb="3">
      <t>ショカツドウ</t>
    </rPh>
    <rPh sb="3" eb="4">
      <t>ナド</t>
    </rPh>
    <rPh sb="5" eb="6">
      <t>ケイ</t>
    </rPh>
    <phoneticPr fontId="17"/>
  </si>
  <si>
    <t>諸ー01</t>
  </si>
  <si>
    <t>諸ー02</t>
  </si>
  <si>
    <t>諸ー03</t>
  </si>
  <si>
    <t>諸ー04</t>
  </si>
  <si>
    <t>諸ー05</t>
  </si>
  <si>
    <t>諸ー06</t>
  </si>
  <si>
    <t>諸ー07</t>
  </si>
  <si>
    <t>諸ー08</t>
  </si>
  <si>
    <t>諸ー09</t>
  </si>
  <si>
    <t>諸ー10</t>
  </si>
  <si>
    <t>諸ー11</t>
  </si>
  <si>
    <t>諸ー12</t>
  </si>
  <si>
    <t>諸ー13</t>
  </si>
  <si>
    <t>諸ー14</t>
  </si>
  <si>
    <t>諸ー15</t>
  </si>
  <si>
    <t xml:space="preserve"> ・ 令和８年度に実施する諸活動ごとの取り組みについて記載してください。</t>
    <phoneticPr fontId="12"/>
  </si>
  <si>
    <t>※諸活動を行う場所の名称を記入して下さい</t>
  </si>
  <si>
    <t>補足事項</t>
    <phoneticPr fontId="12"/>
  </si>
  <si>
    <t>受賞名</t>
    <phoneticPr fontId="12"/>
  </si>
  <si>
    <t>※選択してください</t>
    <phoneticPr fontId="12"/>
  </si>
  <si>
    <t>【令和９年度以降の計画】</t>
    <rPh sb="1" eb="3">
      <t>レイワ</t>
    </rPh>
    <rPh sb="4" eb="6">
      <t>ネンド</t>
    </rPh>
    <rPh sb="6" eb="8">
      <t>イコウ</t>
    </rPh>
    <rPh sb="9" eb="11">
      <t>ケイカク</t>
    </rPh>
    <phoneticPr fontId="12"/>
  </si>
  <si>
    <t>※Ａ４判１枚に収まるように作成してください。</t>
    <phoneticPr fontId="12"/>
  </si>
  <si>
    <t>実施日程、実施会場、実施回数、プログラム等　※日程等が未定の場合は必ず決定時期を記述してください。</t>
    <rPh sb="0" eb="2">
      <t>ジッシ</t>
    </rPh>
    <rPh sb="2" eb="4">
      <t>ニッテイ</t>
    </rPh>
    <rPh sb="5" eb="7">
      <t>ジッシ</t>
    </rPh>
    <rPh sb="7" eb="9">
      <t>カイジョウ</t>
    </rPh>
    <rPh sb="10" eb="12">
      <t>ジッシ</t>
    </rPh>
    <rPh sb="12" eb="14">
      <t>カイスウ</t>
    </rPh>
    <rPh sb="20" eb="21">
      <t>トウ</t>
    </rPh>
    <rPh sb="23" eb="25">
      <t>ニッテイ</t>
    </rPh>
    <rPh sb="25" eb="26">
      <t>ナド</t>
    </rPh>
    <rPh sb="27" eb="29">
      <t>ミテイ</t>
    </rPh>
    <rPh sb="30" eb="32">
      <t>バアイ</t>
    </rPh>
    <rPh sb="33" eb="34">
      <t>カナラ</t>
    </rPh>
    <rPh sb="35" eb="37">
      <t>ケッテイ</t>
    </rPh>
    <rPh sb="37" eb="39">
      <t>ジキ</t>
    </rPh>
    <rPh sb="40" eb="42">
      <t>キジュツ</t>
    </rPh>
    <phoneticPr fontId="12"/>
  </si>
  <si>
    <t>　・ 令和８年度に実施する公演ごとの取り組みについて記載してください。</t>
    <phoneticPr fontId="12"/>
  </si>
  <si>
    <t>諸活動
予算額合計</t>
    <rPh sb="0" eb="3">
      <t>ショカツドウ</t>
    </rPh>
    <rPh sb="4" eb="7">
      <t>ヨサンガク</t>
    </rPh>
    <rPh sb="7" eb="9">
      <t>ゴウケイ</t>
    </rPh>
    <phoneticPr fontId="15"/>
  </si>
  <si>
    <t>オーケストラ</t>
  </si>
  <si>
    <t>オペラ</t>
  </si>
  <si>
    <t>合唱（古楽を含む）</t>
  </si>
  <si>
    <t>吹奏楽</t>
  </si>
  <si>
    <t>バレエ</t>
  </si>
  <si>
    <t>現代舞踊</t>
  </si>
  <si>
    <t>舞踏</t>
  </si>
  <si>
    <t>民族舞踊</t>
  </si>
  <si>
    <t>その他（舞踊分野の可能性を拡大させる活動を含む）</t>
  </si>
  <si>
    <t>現代演劇</t>
  </si>
  <si>
    <t>児童演劇</t>
  </si>
  <si>
    <t>人形劇</t>
  </si>
  <si>
    <t>ミュージカル</t>
  </si>
  <si>
    <t>その他（演劇分野の可能性を拡大させる活動を含む）</t>
  </si>
  <si>
    <t>古典演劇（歌舞伎、人形浄瑠璃、能楽等）</t>
  </si>
  <si>
    <t>邦楽</t>
  </si>
  <si>
    <t>邦舞</t>
  </si>
  <si>
    <t>雅楽</t>
  </si>
  <si>
    <t>声明</t>
  </si>
  <si>
    <t>落語</t>
  </si>
  <si>
    <t>講談</t>
  </si>
  <si>
    <t>浪曲</t>
  </si>
  <si>
    <t>漫才</t>
  </si>
  <si>
    <t>奇術</t>
  </si>
  <si>
    <t>太神楽</t>
  </si>
  <si>
    <t>その他（伝統芸能・大衆芸能分野の可能性を拡大させる活動を含む）</t>
  </si>
  <si>
    <t>室内楽（古楽を含む）</t>
    <phoneticPr fontId="12"/>
  </si>
  <si>
    <t>その他（音楽分野の可能性を拡大させる活動を含む）</t>
  </si>
  <si>
    <t>※消さない</t>
    <rPh sb="1" eb="2">
      <t>ケ</t>
    </rPh>
    <phoneticPr fontId="12"/>
  </si>
  <si>
    <t>【劇場・音楽堂等施設概要】</t>
    <rPh sb="8" eb="10">
      <t>シセツ</t>
    </rPh>
    <phoneticPr fontId="17"/>
  </si>
  <si>
    <t>　※Ａ４判３枚以内に収まるように作成してください。</t>
  </si>
  <si>
    <t>施設の利用可能日数　（＝365－（保守点検日数+休館日数））</t>
    <rPh sb="0" eb="2">
      <t>シセツ</t>
    </rPh>
    <rPh sb="3" eb="5">
      <t>リヨウ</t>
    </rPh>
    <rPh sb="5" eb="7">
      <t>カノウ</t>
    </rPh>
    <rPh sb="7" eb="9">
      <t>ニッスウ</t>
    </rPh>
    <rPh sb="17" eb="19">
      <t>ホシュ</t>
    </rPh>
    <rPh sb="19" eb="21">
      <t>テンケン</t>
    </rPh>
    <rPh sb="21" eb="22">
      <t>ヒ</t>
    </rPh>
    <rPh sb="22" eb="23">
      <t>カズ</t>
    </rPh>
    <rPh sb="24" eb="27">
      <t>キュウカンビ</t>
    </rPh>
    <rPh sb="27" eb="28">
      <t>カズ</t>
    </rPh>
    <phoneticPr fontId="12"/>
  </si>
  <si>
    <t>施設の利用率(％）　（＝利用日数/利用可能日数）</t>
    <rPh sb="0" eb="2">
      <t>シセツ</t>
    </rPh>
    <rPh sb="3" eb="6">
      <t>リヨウリツ</t>
    </rPh>
    <rPh sb="12" eb="14">
      <t>リヨウ</t>
    </rPh>
    <rPh sb="14" eb="16">
      <t>ニッスウ</t>
    </rPh>
    <rPh sb="17" eb="19">
      <t>リヨウ</t>
    </rPh>
    <rPh sb="19" eb="21">
      <t>カノウ</t>
    </rPh>
    <rPh sb="21" eb="23">
      <t>ニッスウ</t>
    </rPh>
    <phoneticPr fontId="12"/>
  </si>
  <si>
    <t>事業系
専門人材
（責任者及び主な担当者）　　　　　　</t>
    <rPh sb="0" eb="3">
      <t>ジギョウケイ</t>
    </rPh>
    <rPh sb="4" eb="6">
      <t>センモン</t>
    </rPh>
    <rPh sb="10" eb="13">
      <t>セキニンシャ</t>
    </rPh>
    <rPh sb="13" eb="14">
      <t>オヨ</t>
    </rPh>
    <rPh sb="15" eb="16">
      <t>オモ</t>
    </rPh>
    <rPh sb="17" eb="20">
      <t>タントウシャ</t>
    </rPh>
    <phoneticPr fontId="12"/>
  </si>
  <si>
    <t>舞台技術スタッフ
（責任者及び主な担当者）　　　　</t>
    <rPh sb="0" eb="2">
      <t>ブタイ</t>
    </rPh>
    <rPh sb="2" eb="4">
      <t>ギジュツ</t>
    </rPh>
    <rPh sb="10" eb="13">
      <t>セキニンシャ</t>
    </rPh>
    <rPh sb="13" eb="14">
      <t>オヨ</t>
    </rPh>
    <phoneticPr fontId="12"/>
  </si>
  <si>
    <r>
      <t xml:space="preserve">総支出合計
</t>
    </r>
    <r>
      <rPr>
        <b/>
        <sz val="8"/>
        <rFont val="Meiryo UI"/>
        <family val="3"/>
        <charset val="128"/>
      </rPr>
      <t>（助成対象経費(D)＋助成対象外経費(B)）</t>
    </r>
    <rPh sb="0" eb="1">
      <t>ソウ</t>
    </rPh>
    <rPh sb="1" eb="5">
      <t>シシュツゴウケイ</t>
    </rPh>
    <rPh sb="7" eb="13">
      <t>ジョセイタイショウケイヒ</t>
    </rPh>
    <rPh sb="17" eb="22">
      <t>ジョセイタイショウガイ</t>
    </rPh>
    <rPh sb="22" eb="24">
      <t>ケイヒ</t>
    </rPh>
    <phoneticPr fontId="15"/>
  </si>
  <si>
    <t>【３年間の活動計画】</t>
    <phoneticPr fontId="12"/>
  </si>
  <si>
    <t>(記入してください)</t>
    <phoneticPr fontId="17"/>
  </si>
  <si>
    <t>施設における物理的バリアフリー化が難しい場合の対応策、その他のアクセシビリティ向上の取り組みについて（情報保障、鑑賞サポート等）</t>
    <phoneticPr fontId="17"/>
  </si>
  <si>
    <t>公演以外の地域での取り組み（諸活動）</t>
    <rPh sb="0" eb="2">
      <t>コウエン</t>
    </rPh>
    <rPh sb="2" eb="4">
      <t>イガイ</t>
    </rPh>
    <rPh sb="5" eb="7">
      <t>チイキ</t>
    </rPh>
    <rPh sb="9" eb="10">
      <t>ト</t>
    </rPh>
    <rPh sb="11" eb="12">
      <t>ク</t>
    </rPh>
    <rPh sb="14" eb="17">
      <t>ショカツドウ</t>
    </rPh>
    <phoneticPr fontId="17"/>
  </si>
  <si>
    <r>
      <t>以下は、</t>
    </r>
    <r>
      <rPr>
        <b/>
        <u/>
        <sz val="10"/>
        <rFont val="Meiryo UI"/>
        <family val="3"/>
        <charset val="128"/>
      </rPr>
      <t>理事会・評議員会を設置している場合のみ</t>
    </r>
    <r>
      <rPr>
        <sz val="10"/>
        <rFont val="Meiryo UI"/>
        <family val="3"/>
        <charset val="128"/>
      </rPr>
      <t>回答してください。</t>
    </r>
    <rPh sb="0" eb="2">
      <t>イカ</t>
    </rPh>
    <rPh sb="4" eb="7">
      <t>リジカイ</t>
    </rPh>
    <rPh sb="8" eb="12">
      <t>ヒョウギインカイ</t>
    </rPh>
    <rPh sb="13" eb="15">
      <t>セッチ</t>
    </rPh>
    <rPh sb="19" eb="21">
      <t>バアイ</t>
    </rPh>
    <rPh sb="23" eb="25">
      <t>カイトウ</t>
    </rPh>
    <phoneticPr fontId="17"/>
  </si>
  <si>
    <r>
      <t>以下は、</t>
    </r>
    <r>
      <rPr>
        <b/>
        <u/>
        <sz val="10"/>
        <rFont val="Meiryo UI"/>
        <family val="3"/>
        <charset val="128"/>
      </rPr>
      <t>雇用を行っている場合のみ</t>
    </r>
    <r>
      <rPr>
        <sz val="10"/>
        <rFont val="Meiryo UI"/>
        <family val="3"/>
        <charset val="128"/>
      </rPr>
      <t>回答してください。</t>
    </r>
    <rPh sb="0" eb="2">
      <t>イカ</t>
    </rPh>
    <rPh sb="4" eb="6">
      <t>コヨウ</t>
    </rPh>
    <rPh sb="7" eb="8">
      <t>オコナ</t>
    </rPh>
    <rPh sb="12" eb="14">
      <t>バアイ</t>
    </rPh>
    <rPh sb="16" eb="18">
      <t>カイトウ</t>
    </rPh>
    <phoneticPr fontId="15"/>
  </si>
  <si>
    <r>
      <t>（「はい」の場合）労働条件の明示の方法</t>
    </r>
    <r>
      <rPr>
        <sz val="9"/>
        <rFont val="Meiryo UI"/>
        <family val="3"/>
        <charset val="128"/>
      </rPr>
      <t>（契約書、その他）</t>
    </r>
    <rPh sb="9" eb="13">
      <t>ロウドウジョウケン</t>
    </rPh>
    <rPh sb="14" eb="16">
      <t>メイジ</t>
    </rPh>
    <rPh sb="17" eb="19">
      <t>ホウホウ</t>
    </rPh>
    <rPh sb="20" eb="23">
      <t>ケイヤクショ</t>
    </rPh>
    <rPh sb="26" eb="27">
      <t>タ</t>
    </rPh>
    <phoneticPr fontId="17"/>
  </si>
  <si>
    <t>（「はい」の場合）労働条件の明示の方法（契約書、その他）</t>
    <rPh sb="9" eb="13">
      <t>ロウドウジョウケン</t>
    </rPh>
    <rPh sb="14" eb="16">
      <t>メイジ</t>
    </rPh>
    <rPh sb="17" eb="19">
      <t>ホウホウ</t>
    </rPh>
    <rPh sb="20" eb="23">
      <t>ケイヤクショ</t>
    </rPh>
    <rPh sb="26" eb="27">
      <t>タ</t>
    </rPh>
    <phoneticPr fontId="17"/>
  </si>
  <si>
    <t>主な受賞歴
（団体・個人）</t>
    <rPh sb="0" eb="1">
      <t>オモ</t>
    </rPh>
    <rPh sb="2" eb="4">
      <t>ジュショウ</t>
    </rPh>
    <rPh sb="4" eb="5">
      <t>レキ</t>
    </rPh>
    <rPh sb="7" eb="9">
      <t>ダンタイ</t>
    </rPh>
    <rPh sb="10" eb="12">
      <t>コジン</t>
    </rPh>
    <phoneticPr fontId="15"/>
  </si>
  <si>
    <t>財務状況
（単位：千円）</t>
    <rPh sb="6" eb="8">
      <t>タンイ</t>
    </rPh>
    <rPh sb="9" eb="11">
      <t>センエン</t>
    </rPh>
    <phoneticPr fontId="16"/>
  </si>
  <si>
    <t>【創造団体（又は統括団体）概要】</t>
    <rPh sb="1" eb="3">
      <t>ソウゾウ</t>
    </rPh>
    <rPh sb="3" eb="5">
      <t>ダンタイ</t>
    </rPh>
    <rPh sb="6" eb="7">
      <t>マタ</t>
    </rPh>
    <rPh sb="8" eb="10">
      <t>トウカツ</t>
    </rPh>
    <rPh sb="10" eb="12">
      <t>ダンタイ</t>
    </rPh>
    <phoneticPr fontId="12"/>
  </si>
  <si>
    <t>※Ａ４判２枚に収まるように作成してください。</t>
  </si>
  <si>
    <t>組織</t>
    <phoneticPr fontId="12"/>
  </si>
  <si>
    <t>役職員</t>
    <phoneticPr fontId="12"/>
  </si>
  <si>
    <t>団体の運営目的・使命</t>
    <rPh sb="3" eb="5">
      <t>ウンエイ</t>
    </rPh>
    <rPh sb="5" eb="7">
      <t>モクテキ</t>
    </rPh>
    <rPh sb="8" eb="10">
      <t>シメイ</t>
    </rPh>
    <phoneticPr fontId="15"/>
  </si>
  <si>
    <t>団体の中長期的な目標・計画</t>
    <rPh sb="0" eb="2">
      <t>ダンタイ</t>
    </rPh>
    <rPh sb="3" eb="6">
      <t>チュウチョウキ</t>
    </rPh>
    <rPh sb="6" eb="7">
      <t>テキ</t>
    </rPh>
    <rPh sb="8" eb="10">
      <t>モクヒョウ</t>
    </rPh>
    <rPh sb="11" eb="13">
      <t>ケイカク</t>
    </rPh>
    <phoneticPr fontId="15"/>
  </si>
  <si>
    <t>活動実績</t>
  </si>
  <si>
    <t>令和4年12月～令和7年12月の国内における活動実績（開催済みの公演や諸活動）を記入してください。</t>
    <rPh sb="35" eb="38">
      <t>ショカツドウ</t>
    </rPh>
    <phoneticPr fontId="12"/>
  </si>
  <si>
    <t>（　　　　　　　　　　　　　　　　　　　　　　　　）</t>
    <phoneticPr fontId="12"/>
  </si>
  <si>
    <r>
      <t>【初年度（令和８年度）活動一覧】</t>
    </r>
    <r>
      <rPr>
        <b/>
        <sz val="10"/>
        <color theme="1"/>
        <rFont val="Meiryo UI"/>
        <family val="3"/>
        <charset val="128"/>
      </rPr>
      <t xml:space="preserve"> </t>
    </r>
    <r>
      <rPr>
        <sz val="14"/>
        <color rgb="FFFF0000"/>
        <rFont val="Meiryo UI"/>
        <family val="3"/>
        <charset val="128"/>
      </rPr>
      <t>※入力不要</t>
    </r>
    <rPh sb="1" eb="4">
      <t>ショネンド</t>
    </rPh>
    <rPh sb="5" eb="7">
      <t>レイワ</t>
    </rPh>
    <rPh sb="8" eb="10">
      <t>ネンド</t>
    </rPh>
    <rPh sb="11" eb="13">
      <t>カツドウ</t>
    </rPh>
    <rPh sb="13" eb="15">
      <t>イチラン</t>
    </rPh>
    <rPh sb="18" eb="22">
      <t>ニュウリョクフヨウ</t>
    </rPh>
    <phoneticPr fontId="12"/>
  </si>
  <si>
    <t>指定管理等の状況：</t>
    <rPh sb="0" eb="2">
      <t>シテイ</t>
    </rPh>
    <rPh sb="2" eb="4">
      <t>カンリ</t>
    </rPh>
    <rPh sb="4" eb="5">
      <t>ナド</t>
    </rPh>
    <rPh sb="6" eb="8">
      <t>ジョウキョウ</t>
    </rPh>
    <phoneticPr fontId="12"/>
  </si>
  <si>
    <t>※公立の劇場・音楽堂等で直営の場合は「有」を選択してください。</t>
    <phoneticPr fontId="17"/>
  </si>
  <si>
    <t xml:space="preserve"> 　  給与　　　  出演料　　　　 稽古料　　　　</t>
    <rPh sb="4" eb="6">
      <t>キュウヨ</t>
    </rPh>
    <rPh sb="11" eb="13">
      <t>シュツエン</t>
    </rPh>
    <rPh sb="13" eb="14">
      <t>リョウ</t>
    </rPh>
    <rPh sb="19" eb="22">
      <t>ケイコリョウ</t>
    </rPh>
    <phoneticPr fontId="15"/>
  </si>
  <si>
    <t>担当者
電話番号</t>
    <phoneticPr fontId="12"/>
  </si>
  <si>
    <t>担当者
E-mail</t>
    <phoneticPr fontId="12"/>
  </si>
  <si>
    <t>過去３か年の「舞台芸術等総合支援事業（公演創造活動）ないしは(全国キャラバン)」の採択実績</t>
    <rPh sb="0" eb="2">
      <t>カコ</t>
    </rPh>
    <rPh sb="4" eb="5">
      <t>ネン</t>
    </rPh>
    <rPh sb="7" eb="9">
      <t>ブタイ</t>
    </rPh>
    <rPh sb="9" eb="11">
      <t>ゲイジュツ</t>
    </rPh>
    <rPh sb="11" eb="12">
      <t>ナド</t>
    </rPh>
    <rPh sb="12" eb="14">
      <t>ソウゴウ</t>
    </rPh>
    <rPh sb="14" eb="18">
      <t>シエンジギョウ</t>
    </rPh>
    <rPh sb="19" eb="21">
      <t>コウエン</t>
    </rPh>
    <rPh sb="21" eb="23">
      <t>ソウゾウ</t>
    </rPh>
    <rPh sb="23" eb="25">
      <t>カツドウサイタクジッセキ</t>
    </rPh>
    <phoneticPr fontId="12"/>
  </si>
  <si>
    <t>活動名、事業名</t>
    <rPh sb="0" eb="3">
      <t>カツドウメイ</t>
    </rPh>
    <rPh sb="4" eb="7">
      <t>ジギョウメイ</t>
    </rPh>
    <phoneticPr fontId="12"/>
  </si>
  <si>
    <t>※３年間の取り組みについて記載してください。</t>
    <phoneticPr fontId="12"/>
  </si>
  <si>
    <r>
      <rPr>
        <b/>
        <sz val="6"/>
        <rFont val="Meiryo UI"/>
        <family val="3"/>
        <charset val="128"/>
      </rPr>
      <t xml:space="preserve">消費税等仕入れ控除額計（C）
</t>
    </r>
    <r>
      <rPr>
        <sz val="6"/>
        <rFont val="Meiryo UI"/>
        <family val="3"/>
        <charset val="128"/>
      </rPr>
      <t>（課税事業者の場合は（小計(A)ー課税対象外経費）×10/110、課税事業者以外の場合は０）</t>
    </r>
    <rPh sb="0" eb="3">
      <t>ショウヒゼイ</t>
    </rPh>
    <rPh sb="3" eb="4">
      <t>トウ</t>
    </rPh>
    <rPh sb="4" eb="6">
      <t>シイ</t>
    </rPh>
    <rPh sb="7" eb="10">
      <t>コウジョガク</t>
    </rPh>
    <rPh sb="10" eb="11">
      <t>ケイ</t>
    </rPh>
    <rPh sb="16" eb="18">
      <t>カゼイ</t>
    </rPh>
    <rPh sb="18" eb="21">
      <t>ジギョウシャ</t>
    </rPh>
    <rPh sb="22" eb="24">
      <t>バアイ</t>
    </rPh>
    <rPh sb="26" eb="28">
      <t>ショウケイ</t>
    </rPh>
    <rPh sb="32" eb="34">
      <t>カゼイ</t>
    </rPh>
    <rPh sb="34" eb="37">
      <t>タイショウガイ</t>
    </rPh>
    <rPh sb="37" eb="39">
      <t>ケイヒ</t>
    </rPh>
    <rPh sb="48" eb="50">
      <t>カゼイ</t>
    </rPh>
    <rPh sb="50" eb="53">
      <t>ジギョウシャ</t>
    </rPh>
    <rPh sb="53" eb="55">
      <t>イガイ</t>
    </rPh>
    <rPh sb="56" eb="58">
      <t>バアイ</t>
    </rPh>
    <phoneticPr fontId="15"/>
  </si>
  <si>
    <t>助成対象経費（D）
（小計(A)ー消費税仕入れ控除税額計(C)）</t>
    <rPh sb="0" eb="6">
      <t>ジョセイタイショウケイヒ</t>
    </rPh>
    <rPh sb="11" eb="13">
      <t>ショウケイ</t>
    </rPh>
    <rPh sb="17" eb="20">
      <t>ショウヒゼイ</t>
    </rPh>
    <rPh sb="20" eb="22">
      <t>シイ</t>
    </rPh>
    <rPh sb="23" eb="27">
      <t>コウジョゼイガク</t>
    </rPh>
    <rPh sb="27" eb="28">
      <t>ケイ</t>
    </rPh>
    <phoneticPr fontId="15"/>
  </si>
  <si>
    <t>※　（１）から（９）については、活動実現に向けた３年間の活動計画（令和８年度～１０年度）の概要を、審査基準のうち 
　　（実現可能性、持続可能性）、（社会性、経済性、地域性）、（多様性とアクセシビリティ）を踏まえて、簡潔に記述してください。
※　応募予定に関わらず、事業実現に向けて不可欠な活動について、各審査基準を踏まえて記述してください。
※　（１）については、構想、ビジョンを図で表すことも可能です。</t>
    <rPh sb="16" eb="18">
      <t>カツドウ</t>
    </rPh>
    <rPh sb="18" eb="20">
      <t>ジツゲン</t>
    </rPh>
    <rPh sb="21" eb="22">
      <t>ム</t>
    </rPh>
    <rPh sb="25" eb="27">
      <t>ネンカン</t>
    </rPh>
    <rPh sb="28" eb="30">
      <t>カツドウ</t>
    </rPh>
    <rPh sb="45" eb="47">
      <t>ガイヨウ</t>
    </rPh>
    <rPh sb="61" eb="66">
      <t>ジツゲンカノウセイ</t>
    </rPh>
    <rPh sb="67" eb="69">
      <t>ジゾク</t>
    </rPh>
    <rPh sb="69" eb="72">
      <t>カノウセイ</t>
    </rPh>
    <rPh sb="75" eb="78">
      <t>シャカイセイ</t>
    </rPh>
    <rPh sb="79" eb="82">
      <t>ケイザイセイ</t>
    </rPh>
    <rPh sb="103" eb="104">
      <t>フ</t>
    </rPh>
    <rPh sb="108" eb="110">
      <t>カンケツ</t>
    </rPh>
    <rPh sb="123" eb="125">
      <t>オウボ</t>
    </rPh>
    <rPh sb="125" eb="127">
      <t>ヨテイ</t>
    </rPh>
    <rPh sb="128" eb="129">
      <t>カカ</t>
    </rPh>
    <rPh sb="133" eb="135">
      <t>ジギョウ</t>
    </rPh>
    <rPh sb="145" eb="147">
      <t>カツドウ</t>
    </rPh>
    <rPh sb="183" eb="185">
      <t>コウソウ</t>
    </rPh>
    <rPh sb="191" eb="192">
      <t>ズ</t>
    </rPh>
    <rPh sb="193" eb="194">
      <t>アラワ</t>
    </rPh>
    <rPh sb="198" eb="200">
      <t>カノウ</t>
    </rPh>
    <phoneticPr fontId="17"/>
  </si>
  <si>
    <t>※　令和８年度から１０年度の３年計画のうち令和９年度の事業計画の概要と予算計画を具体的に記述してください。構想、ビジョンを図で表すことも可能です。</t>
    <rPh sb="35" eb="39">
      <t>ヨサンケイカク</t>
    </rPh>
    <phoneticPr fontId="12"/>
  </si>
  <si>
    <t>※　令和８年度から１０年度の３年計画のうち令和１０年度の事業計画の概要と予算計画を具体的に記述してください。構想、ビジョンを図で表すことも可能です。</t>
    <rPh sb="36" eb="38">
      <t>ヨサン</t>
    </rPh>
    <rPh sb="38" eb="40">
      <t>ケイカク</t>
    </rPh>
    <phoneticPr fontId="12"/>
  </si>
  <si>
    <t>※　令和１１年度以降の助成期間終了後の予定、計画を記述してください。構想、ビジョンを図で表すことも可能です。</t>
    <phoneticPr fontId="12"/>
  </si>
  <si>
    <t>※Ａ４判２枚以内に収まるように作成してください。</t>
    <rPh sb="6" eb="8">
      <t>イナイ</t>
    </rPh>
    <phoneticPr fontId="12"/>
  </si>
  <si>
    <t>※（２）から（９）をＡ４判２枚以内に収まるように作成してください。</t>
    <rPh sb="15" eb="17">
      <t>イナイ</t>
    </rPh>
    <phoneticPr fontId="12"/>
  </si>
  <si>
    <t>※（１）については、Ａ４版２枚以内に収まるように作成してください。</t>
    <rPh sb="15" eb="17">
      <t>イナイ</t>
    </rPh>
    <phoneticPr fontId="12"/>
  </si>
  <si>
    <t>※Ａ４版３枚以内に収まるように作成してください。</t>
    <rPh sb="3" eb="4">
      <t>バン</t>
    </rPh>
    <rPh sb="6" eb="8">
      <t>イナイ</t>
    </rPh>
    <phoneticPr fontId="15"/>
  </si>
  <si>
    <t>※Ａ４版２枚以内に収まるように作成してください。</t>
    <rPh sb="3" eb="4">
      <t>バン</t>
    </rPh>
    <rPh sb="6" eb="8">
      <t>イナイ</t>
    </rPh>
    <phoneticPr fontId="15"/>
  </si>
  <si>
    <t>助成金要望額</t>
    <rPh sb="0" eb="3">
      <t>ジョセイキン</t>
    </rPh>
    <rPh sb="3" eb="5">
      <t>ヨウボウ</t>
    </rPh>
    <rPh sb="5" eb="6">
      <t>ガク</t>
    </rPh>
    <phoneticPr fontId="12"/>
  </si>
  <si>
    <t>助成金要望額</t>
    <rPh sb="0" eb="3">
      <t>ジョセイキン</t>
    </rPh>
    <rPh sb="3" eb="6">
      <t>ヨウボウガク</t>
    </rPh>
    <phoneticPr fontId="15"/>
  </si>
  <si>
    <t>助成金要望額の上限</t>
    <rPh sb="0" eb="3">
      <t>ジョセイキン</t>
    </rPh>
    <rPh sb="3" eb="5">
      <t>ヨウボウ</t>
    </rPh>
    <rPh sb="5" eb="6">
      <t>ガク</t>
    </rPh>
    <rPh sb="7" eb="9">
      <t>ジョウゲン</t>
    </rPh>
    <phoneticPr fontId="15"/>
  </si>
  <si>
    <t>助成期間終了後の予定、計画</t>
    <rPh sb="11" eb="13">
      <t>ケイカク</t>
    </rPh>
    <phoneticPr fontId="12"/>
  </si>
  <si>
    <t>申請日</t>
    <rPh sb="0" eb="3">
      <t>シンセイビ</t>
    </rPh>
    <phoneticPr fontId="12"/>
  </si>
  <si>
    <t>上限額</t>
    <rPh sb="0" eb="3">
      <t>ジョウゲンガク</t>
    </rPh>
    <phoneticPr fontId="12"/>
  </si>
  <si>
    <t>令和　　年　　月　　日</t>
    <rPh sb="0" eb="2">
      <t>レイワ</t>
    </rPh>
    <rPh sb="4" eb="5">
      <t>ネン</t>
    </rPh>
    <rPh sb="7" eb="8">
      <t>ガツ</t>
    </rPh>
    <rPh sb="10" eb="11">
      <t>ニチ</t>
    </rPh>
    <phoneticPr fontId="12"/>
  </si>
  <si>
    <t>活動名</t>
    <rPh sb="0" eb="3">
      <t>カツドウメイ</t>
    </rPh>
    <phoneticPr fontId="12"/>
  </si>
  <si>
    <r>
      <t xml:space="preserve"> 　  　 給与  　　　　出演料  　　　　稽古料  　　　</t>
    </r>
    <r>
      <rPr>
        <sz val="9"/>
        <rFont val="Meiryo UI"/>
        <family val="3"/>
        <charset val="128"/>
      </rPr>
      <t>報酬等</t>
    </r>
    <rPh sb="6" eb="8">
      <t>キュウヨ</t>
    </rPh>
    <rPh sb="14" eb="16">
      <t>シュツエン</t>
    </rPh>
    <rPh sb="16" eb="17">
      <t>リョウケイコリョウホウシュウトウ</t>
    </rPh>
    <rPh sb="31" eb="33">
      <t>ホウシュウ</t>
    </rPh>
    <phoneticPr fontId="15"/>
  </si>
  <si>
    <t>（道府県、市区町村を記載）</t>
    <phoneticPr fontId="12"/>
  </si>
  <si>
    <t>諸-14</t>
    <rPh sb="0" eb="1">
      <t>ショ</t>
    </rPh>
    <phoneticPr fontId="17"/>
  </si>
  <si>
    <t>諸-15</t>
    <rPh sb="0" eb="1">
      <t>ショ</t>
    </rPh>
    <phoneticPr fontId="17"/>
  </si>
  <si>
    <t xml:space="preserve">         報酬等（　　　　　　　　　　　　　　　　　　　　　　）</t>
    <phoneticPr fontId="12"/>
  </si>
  <si>
    <r>
      <t xml:space="preserve">入場者・参加者数
</t>
    </r>
    <r>
      <rPr>
        <sz val="7"/>
        <rFont val="Meiryo UI"/>
        <family val="3"/>
        <charset val="128"/>
      </rPr>
      <t>※複数回公演の場合のべ人数</t>
    </r>
    <rPh sb="0" eb="2">
      <t>ニュウジョウ</t>
    </rPh>
    <rPh sb="2" eb="3">
      <t>シャ</t>
    </rPh>
    <rPh sb="4" eb="7">
      <t>サンカシャ</t>
    </rPh>
    <rPh sb="7" eb="8">
      <t>スウ</t>
    </rPh>
    <rPh sb="10" eb="13">
      <t>フクスウカイ</t>
    </rPh>
    <rPh sb="13" eb="15">
      <t>コウエン</t>
    </rPh>
    <rPh sb="16" eb="18">
      <t>バアイ</t>
    </rPh>
    <rPh sb="20" eb="22">
      <t>ニンズウ</t>
    </rPh>
    <phoneticPr fontId="12"/>
  </si>
  <si>
    <t>（※）劇場・音楽堂等のバックステージツアー、劇場見学会、公開リハーサル、公開レッスン、演奏クリニック等のプロによる指導、体験型ワークショップ、関連講座、公演時のプレ・トーク、ポスト・トーク、子供向けイベント、部活動指導等を記載</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</si>
</sst>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quot;千円&quot;"/>
    <numFmt numFmtId="179" formatCode="#,##0.0_ "/>
    <numFmt numFmtId="180" formatCode="#,##0_);\(#,##0\)"/>
    <numFmt numFmtId="181" formatCode="0.0%"/>
    <numFmt numFmtId="182" formatCode="[&lt;=999]000;[&lt;=9999]000\-00;000\-0000"/>
    <numFmt numFmtId="183" formatCode="yyyy&quot;年&quot;m&quot;月&quot;d&quot;日&quot;;@"/>
    <numFmt numFmtId="184" formatCode="#,##0&quot;回&quot;"/>
    <numFmt numFmtId="185" formatCode="#,##0&quot;人&quot;"/>
    <numFmt numFmtId="186" formatCode="#,##0&quot;日&quot;"/>
    <numFmt numFmtId="187" formatCode="#,##0&quot;件&quot;"/>
    <numFmt numFmtId="188" formatCode="#,##0&quot;席&quot;"/>
    <numFmt numFmtId="189" formatCode="#,##0&quot;㎡&quot;"/>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Times New Roman"/>
      <family val="1"/>
    </font>
    <font>
      <sz val="6"/>
      <name val="ＭＳ Ｐゴシック"/>
      <family val="3"/>
      <charset val="128"/>
      <scheme val="minor"/>
    </font>
    <font>
      <sz val="6"/>
      <name val="游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2"/>
      <scheme val="minor"/>
    </font>
    <font>
      <sz val="11"/>
      <color indexed="8"/>
      <name val="ＭＳ Ｐゴシック"/>
      <family val="3"/>
      <charset val="128"/>
    </font>
    <font>
      <u/>
      <sz val="11"/>
      <color theme="10"/>
      <name val="ＭＳ Ｐゴシック"/>
      <family val="3"/>
      <charset val="128"/>
      <scheme val="minor"/>
    </font>
    <font>
      <sz val="14"/>
      <name val="ＭＳ Ｐゴシック"/>
      <family val="3"/>
      <charset val="128"/>
      <scheme val="minor"/>
    </font>
    <font>
      <sz val="24"/>
      <name val="ＭＳ Ｐゴシック"/>
      <family val="3"/>
      <charset val="128"/>
      <scheme val="minor"/>
    </font>
    <font>
      <sz val="16"/>
      <name val="ＭＳ Ｐゴシック"/>
      <family val="3"/>
      <charset val="128"/>
      <scheme val="minor"/>
    </font>
    <font>
      <sz val="11"/>
      <name val="ＭＳ Ｐゴシック"/>
      <family val="3"/>
      <charset val="128"/>
      <scheme val="minor"/>
    </font>
    <font>
      <sz val="18"/>
      <name val="ＭＳ Ｐゴシック"/>
      <family val="3"/>
      <charset val="128"/>
      <scheme val="minor"/>
    </font>
    <font>
      <sz val="20"/>
      <name val="ＭＳ Ｐゴシック"/>
      <family val="3"/>
      <charset val="128"/>
      <scheme val="minor"/>
    </font>
    <font>
      <sz val="22"/>
      <name val="ＭＳ Ｐゴシック"/>
      <family val="3"/>
      <charset val="128"/>
      <scheme val="minor"/>
    </font>
    <font>
      <sz val="15"/>
      <name val="ＭＳ Ｐゴシック"/>
      <family val="3"/>
      <charset val="128"/>
      <scheme val="minor"/>
    </font>
    <font>
      <b/>
      <sz val="14"/>
      <color theme="1"/>
      <name val="Meiryo UI"/>
      <family val="3"/>
      <charset val="128"/>
    </font>
    <font>
      <sz val="10"/>
      <color theme="1"/>
      <name val="Meiryo UI"/>
      <family val="3"/>
      <charset val="128"/>
    </font>
    <font>
      <sz val="10"/>
      <name val="Meiryo UI"/>
      <family val="3"/>
      <charset val="128"/>
    </font>
    <font>
      <b/>
      <sz val="16"/>
      <name val="Meiryo UI"/>
      <family val="3"/>
      <charset val="128"/>
    </font>
    <font>
      <b/>
      <sz val="10"/>
      <name val="Meiryo UI"/>
      <family val="3"/>
      <charset val="128"/>
    </font>
    <font>
      <sz val="12"/>
      <name val="Meiryo UI"/>
      <family val="3"/>
      <charset val="128"/>
    </font>
    <font>
      <sz val="12"/>
      <color theme="1"/>
      <name val="Meiryo UI"/>
      <family val="3"/>
      <charset val="128"/>
    </font>
    <font>
      <b/>
      <sz val="10"/>
      <color theme="1"/>
      <name val="Meiryo UI"/>
      <family val="3"/>
      <charset val="128"/>
    </font>
    <font>
      <b/>
      <sz val="16"/>
      <color theme="1"/>
      <name val="Meiryo UI"/>
      <family val="3"/>
      <charset val="128"/>
    </font>
    <font>
      <sz val="11"/>
      <color theme="1"/>
      <name val="Meiryo UI"/>
      <family val="3"/>
      <charset val="128"/>
    </font>
    <font>
      <sz val="9"/>
      <color theme="1"/>
      <name val="Meiryo UI"/>
      <family val="3"/>
      <charset val="128"/>
    </font>
    <font>
      <b/>
      <sz val="12"/>
      <color theme="1"/>
      <name val="Meiryo UI"/>
      <family val="3"/>
      <charset val="128"/>
    </font>
    <font>
      <sz val="14"/>
      <color theme="1"/>
      <name val="Meiryo UI"/>
      <family val="3"/>
      <charset val="128"/>
    </font>
    <font>
      <sz val="11"/>
      <name val="Meiryo UI"/>
      <family val="3"/>
      <charset val="128"/>
    </font>
    <font>
      <sz val="9"/>
      <name val="Meiryo UI"/>
      <family val="3"/>
      <charset val="128"/>
    </font>
    <font>
      <b/>
      <sz val="12"/>
      <name val="Meiryo UI"/>
      <family val="3"/>
      <charset val="128"/>
    </font>
    <font>
      <sz val="8"/>
      <name val="Meiryo UI"/>
      <family val="3"/>
      <charset val="128"/>
    </font>
    <font>
      <b/>
      <sz val="8"/>
      <name val="Meiryo UI"/>
      <family val="3"/>
      <charset val="128"/>
    </font>
    <font>
      <b/>
      <sz val="11"/>
      <name val="Meiryo UI"/>
      <family val="3"/>
      <charset val="128"/>
    </font>
    <font>
      <sz val="20"/>
      <name val="Meiryo UI"/>
      <family val="3"/>
      <charset val="128"/>
    </font>
    <font>
      <sz val="14"/>
      <name val="Meiryo UI"/>
      <family val="3"/>
      <charset val="128"/>
    </font>
    <font>
      <sz val="16"/>
      <name val="Meiryo UI"/>
      <family val="3"/>
      <charset val="128"/>
    </font>
    <font>
      <b/>
      <u/>
      <sz val="10"/>
      <name val="Meiryo UI"/>
      <family val="3"/>
      <charset val="128"/>
    </font>
    <font>
      <b/>
      <u/>
      <sz val="11"/>
      <name val="Meiryo UI"/>
      <family val="3"/>
      <charset val="128"/>
    </font>
    <font>
      <sz val="14"/>
      <color rgb="FFFF0000"/>
      <name val="Meiryo UI"/>
      <family val="3"/>
      <charset val="128"/>
    </font>
    <font>
      <u/>
      <sz val="11"/>
      <color theme="10"/>
      <name val="ＭＳ Ｐゴシック"/>
      <family val="3"/>
      <charset val="128"/>
    </font>
    <font>
      <b/>
      <sz val="9"/>
      <name val="Meiryo UI"/>
      <family val="3"/>
      <charset val="128"/>
    </font>
    <font>
      <sz val="6"/>
      <name val="Meiryo UI"/>
      <family val="3"/>
      <charset val="128"/>
    </font>
    <font>
      <b/>
      <sz val="6"/>
      <name val="Meiryo UI"/>
      <family val="3"/>
      <charset val="128"/>
    </font>
    <font>
      <strike/>
      <sz val="12"/>
      <name val="Meiryo UI"/>
      <family val="3"/>
      <charset val="128"/>
    </font>
    <font>
      <sz val="22"/>
      <name val="ＭＳ Ｐゴシック"/>
      <family val="3"/>
      <charset val="128"/>
    </font>
    <font>
      <sz val="7"/>
      <name val="Meiryo UI"/>
      <family val="3"/>
      <charset val="128"/>
    </font>
    <font>
      <sz val="16"/>
      <color theme="1"/>
      <name val="Meiryo UI"/>
      <family val="3"/>
      <charset val="128"/>
    </font>
  </fonts>
  <fills count="1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rgb="FFEAEAEA"/>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CFFFF"/>
        <bgColor indexed="64"/>
      </patternFill>
    </fill>
  </fills>
  <borders count="19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style="thin">
        <color indexed="64"/>
      </left>
      <right/>
      <top/>
      <bottom style="hair">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right style="medium">
        <color indexed="64"/>
      </right>
      <top/>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style="hair">
        <color indexed="64"/>
      </right>
      <top style="thin">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style="double">
        <color indexed="64"/>
      </right>
      <top style="double">
        <color indexed="64"/>
      </top>
      <bottom style="double">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medium">
        <color indexed="64"/>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hair">
        <color indexed="64"/>
      </bottom>
      <diagonal/>
    </border>
    <border>
      <left/>
      <right style="medium">
        <color indexed="64"/>
      </right>
      <top style="hair">
        <color indexed="64"/>
      </top>
      <bottom/>
      <diagonal/>
    </border>
    <border>
      <left/>
      <right style="medium">
        <color indexed="64"/>
      </right>
      <top style="double">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style="hair">
        <color indexed="64"/>
      </bottom>
      <diagonal/>
    </border>
    <border>
      <left/>
      <right style="medium">
        <color indexed="64"/>
      </right>
      <top style="double">
        <color indexed="64"/>
      </top>
      <bottom style="thin">
        <color indexed="64"/>
      </bottom>
      <diagonal/>
    </border>
    <border>
      <left style="hair">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auto="1"/>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double">
        <color auto="1"/>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auto="1"/>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35">
    <xf numFmtId="0" fontId="0" fillId="0" borderId="0">
      <alignment vertical="center"/>
    </xf>
    <xf numFmtId="38" fontId="11" fillId="0" borderId="0" applyFont="0" applyFill="0" applyBorder="0" applyAlignment="0" applyProtection="0"/>
    <xf numFmtId="0" fontId="13" fillId="0" borderId="0">
      <alignment vertical="center"/>
    </xf>
    <xf numFmtId="0" fontId="11" fillId="0" borderId="0"/>
    <xf numFmtId="0" fontId="14" fillId="0" borderId="0"/>
    <xf numFmtId="0" fontId="10" fillId="0" borderId="0">
      <alignment vertical="center"/>
    </xf>
    <xf numFmtId="38" fontId="13" fillId="0" borderId="0" applyFont="0" applyFill="0" applyBorder="0" applyAlignment="0" applyProtection="0">
      <alignment vertical="center"/>
    </xf>
    <xf numFmtId="0" fontId="9" fillId="0" borderId="0">
      <alignment vertical="center"/>
    </xf>
    <xf numFmtId="0" fontId="18" fillId="0" borderId="0"/>
    <xf numFmtId="0" fontId="13" fillId="0" borderId="0">
      <alignment vertical="center"/>
    </xf>
    <xf numFmtId="0" fontId="19" fillId="0" borderId="0" applyNumberFormat="0" applyFill="0" applyBorder="0" applyAlignment="0" applyProtection="0"/>
    <xf numFmtId="38" fontId="13" fillId="0" borderId="0" applyFont="0" applyFill="0" applyBorder="0" applyAlignment="0" applyProtection="0">
      <alignment vertical="center"/>
    </xf>
    <xf numFmtId="38" fontId="18"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1" fillId="0" borderId="0">
      <alignment vertical="center"/>
    </xf>
    <xf numFmtId="0" fontId="6" fillId="0" borderId="0">
      <alignment vertical="center"/>
    </xf>
    <xf numFmtId="0" fontId="6" fillId="0" borderId="0">
      <alignment vertical="center"/>
    </xf>
    <xf numFmtId="38" fontId="20" fillId="0" borderId="0" applyFill="0" applyBorder="0" applyAlignment="0" applyProtection="0">
      <alignment vertical="center"/>
    </xf>
    <xf numFmtId="0" fontId="5" fillId="0" borderId="0">
      <alignment vertical="center"/>
    </xf>
    <xf numFmtId="0" fontId="21" fillId="0" borderId="0" applyNumberForma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38" fontId="11" fillId="0" borderId="0" applyFont="0" applyFill="0" applyBorder="0" applyAlignment="0" applyProtection="0">
      <alignment vertical="center"/>
    </xf>
    <xf numFmtId="0" fontId="11" fillId="0" borderId="0"/>
    <xf numFmtId="9" fontId="20" fillId="0" borderId="0" applyFont="0" applyFill="0" applyBorder="0" applyAlignment="0" applyProtection="0">
      <alignment vertical="center"/>
    </xf>
    <xf numFmtId="0" fontId="11" fillId="0" borderId="0"/>
    <xf numFmtId="0" fontId="1" fillId="0" borderId="0">
      <alignment vertical="center"/>
    </xf>
    <xf numFmtId="0" fontId="55" fillId="0" borderId="0" applyNumberFormat="0" applyFill="0" applyBorder="0" applyAlignment="0" applyProtection="0">
      <alignment vertical="center"/>
    </xf>
  </cellStyleXfs>
  <cellXfs count="1155">
    <xf numFmtId="0" fontId="0" fillId="0" borderId="0" xfId="0">
      <alignment vertical="center"/>
    </xf>
    <xf numFmtId="0" fontId="25" fillId="0" borderId="0" xfId="8" applyFont="1" applyAlignment="1">
      <alignment vertical="center"/>
    </xf>
    <xf numFmtId="0" fontId="27" fillId="0" borderId="0" xfId="8" applyFont="1" applyAlignment="1">
      <alignment vertical="center"/>
    </xf>
    <xf numFmtId="0" fontId="23" fillId="0" borderId="0" xfId="8" applyFont="1" applyAlignment="1">
      <alignment vertical="center"/>
    </xf>
    <xf numFmtId="0" fontId="23" fillId="0" borderId="0" xfId="8" applyFont="1" applyAlignment="1">
      <alignment horizontal="center" vertical="top" wrapText="1"/>
    </xf>
    <xf numFmtId="0" fontId="23" fillId="0" borderId="0" xfId="8" applyFont="1" applyAlignment="1">
      <alignment horizontal="center" vertical="top"/>
    </xf>
    <xf numFmtId="0" fontId="23" fillId="0" borderId="0" xfId="8" applyFont="1" applyAlignment="1">
      <alignment vertical="top"/>
    </xf>
    <xf numFmtId="0" fontId="29" fillId="0" borderId="0" xfId="8" applyFont="1" applyAlignment="1">
      <alignment horizontal="right" vertical="center" wrapText="1"/>
    </xf>
    <xf numFmtId="0" fontId="26" fillId="0" borderId="0" xfId="8" applyFont="1" applyAlignment="1">
      <alignment horizontal="left" vertical="center" shrinkToFit="1"/>
    </xf>
    <xf numFmtId="0" fontId="26" fillId="0" borderId="0" xfId="8" applyFont="1" applyAlignment="1">
      <alignment vertical="center"/>
    </xf>
    <xf numFmtId="0" fontId="27" fillId="6" borderId="112" xfId="2" applyFont="1" applyFill="1" applyBorder="1" applyAlignment="1">
      <alignment horizontal="center" vertical="center" wrapText="1"/>
    </xf>
    <xf numFmtId="0" fontId="27" fillId="6" borderId="113" xfId="2" applyFont="1" applyFill="1" applyBorder="1" applyAlignment="1">
      <alignment horizontal="center" vertical="center"/>
    </xf>
    <xf numFmtId="0" fontId="22" fillId="0" borderId="0" xfId="2" applyFont="1">
      <alignment vertical="center"/>
    </xf>
    <xf numFmtId="0" fontId="27" fillId="6" borderId="115" xfId="2" applyFont="1" applyFill="1" applyBorder="1" applyAlignment="1">
      <alignment horizontal="center" vertical="center" wrapText="1"/>
    </xf>
    <xf numFmtId="0" fontId="27" fillId="6" borderId="7" xfId="2" applyFont="1" applyFill="1" applyBorder="1" applyAlignment="1">
      <alignment horizontal="center" vertical="center" wrapText="1"/>
    </xf>
    <xf numFmtId="0" fontId="22" fillId="0" borderId="0" xfId="2" applyFont="1" applyAlignment="1">
      <alignment horizontal="left" vertical="center"/>
    </xf>
    <xf numFmtId="0" fontId="27" fillId="6" borderId="118" xfId="2" applyFont="1" applyFill="1" applyBorder="1" applyAlignment="1">
      <alignment horizontal="center" vertical="center" wrapText="1"/>
    </xf>
    <xf numFmtId="0" fontId="27" fillId="0" borderId="53" xfId="2" applyFont="1" applyBorder="1" applyAlignment="1">
      <alignment horizontal="center" vertical="center" wrapText="1"/>
    </xf>
    <xf numFmtId="49" fontId="27" fillId="0" borderId="53" xfId="2" applyNumberFormat="1" applyFont="1" applyBorder="1" applyAlignment="1">
      <alignment horizontal="left" vertical="center" wrapText="1"/>
    </xf>
    <xf numFmtId="0" fontId="27" fillId="0" borderId="53" xfId="2" applyFont="1" applyBorder="1" applyAlignment="1">
      <alignment horizontal="left" vertical="center" wrapText="1"/>
    </xf>
    <xf numFmtId="0" fontId="27" fillId="11" borderId="80" xfId="2" applyFont="1" applyFill="1" applyBorder="1" applyAlignment="1">
      <alignment horizontal="center" vertical="center" wrapText="1"/>
    </xf>
    <xf numFmtId="0" fontId="27" fillId="11" borderId="101" xfId="2" applyFont="1" applyFill="1" applyBorder="1" applyAlignment="1">
      <alignment horizontal="center" vertical="center" wrapText="1"/>
    </xf>
    <xf numFmtId="0" fontId="27" fillId="11" borderId="97" xfId="2" applyFont="1" applyFill="1" applyBorder="1" applyAlignment="1">
      <alignment horizontal="center" vertical="center" wrapText="1"/>
    </xf>
    <xf numFmtId="0" fontId="27" fillId="11" borderId="98" xfId="2" applyFont="1" applyFill="1" applyBorder="1" applyAlignment="1">
      <alignment horizontal="center" vertical="center" wrapText="1"/>
    </xf>
    <xf numFmtId="0" fontId="36" fillId="0" borderId="0" xfId="0" applyFont="1">
      <alignment vertical="center"/>
    </xf>
    <xf numFmtId="0" fontId="31" fillId="0" borderId="7" xfId="0" applyFont="1" applyBorder="1" applyAlignment="1">
      <alignment horizontal="center" vertical="center"/>
    </xf>
    <xf numFmtId="0" fontId="31" fillId="0" borderId="0" xfId="0" applyFont="1" applyAlignment="1">
      <alignment horizontal="center" vertical="center"/>
    </xf>
    <xf numFmtId="0" fontId="30" fillId="0" borderId="0" xfId="0" applyFont="1">
      <alignment vertical="center"/>
    </xf>
    <xf numFmtId="0" fontId="39" fillId="0" borderId="0" xfId="0" applyFont="1">
      <alignment vertical="center"/>
    </xf>
    <xf numFmtId="0" fontId="40" fillId="0" borderId="0" xfId="0" applyFont="1">
      <alignment vertical="center"/>
    </xf>
    <xf numFmtId="0" fontId="44" fillId="0" borderId="0" xfId="0" applyFont="1">
      <alignment vertical="center"/>
    </xf>
    <xf numFmtId="0" fontId="30" fillId="3" borderId="0" xfId="0" applyFont="1" applyFill="1">
      <alignment vertical="center"/>
    </xf>
    <xf numFmtId="0" fontId="38" fillId="3" borderId="7" xfId="0" applyFont="1" applyFill="1" applyBorder="1" applyAlignment="1">
      <alignment horizontal="center" vertical="center"/>
    </xf>
    <xf numFmtId="0" fontId="40" fillId="0" borderId="0" xfId="0" applyFont="1" applyAlignment="1">
      <alignment horizontal="right"/>
    </xf>
    <xf numFmtId="0" fontId="31" fillId="0" borderId="8" xfId="0" applyFont="1" applyBorder="1" applyAlignment="1">
      <alignment horizontal="center" vertical="center"/>
    </xf>
    <xf numFmtId="177" fontId="31" fillId="6" borderId="50" xfId="0" applyNumberFormat="1" applyFont="1" applyFill="1" applyBorder="1" applyAlignment="1">
      <alignment horizontal="right" vertical="center"/>
    </xf>
    <xf numFmtId="0" fontId="37" fillId="0" borderId="0" xfId="0" applyFont="1" applyAlignment="1">
      <alignment horizontal="center" vertical="center"/>
    </xf>
    <xf numFmtId="177" fontId="31" fillId="0" borderId="0" xfId="0" applyNumberFormat="1" applyFont="1" applyAlignment="1">
      <alignment horizontal="right" vertical="center"/>
    </xf>
    <xf numFmtId="0" fontId="43" fillId="0" borderId="0" xfId="0" applyFont="1">
      <alignment vertical="center"/>
    </xf>
    <xf numFmtId="0" fontId="44" fillId="0" borderId="0" xfId="0" applyFont="1" applyAlignment="1">
      <alignment horizontal="left" vertical="center"/>
    </xf>
    <xf numFmtId="0" fontId="50" fillId="6" borderId="1" xfId="0" applyFont="1" applyFill="1" applyBorder="1">
      <alignment vertical="center"/>
    </xf>
    <xf numFmtId="0" fontId="32" fillId="0" borderId="0" xfId="0" applyFont="1">
      <alignment vertical="center"/>
    </xf>
    <xf numFmtId="0" fontId="37" fillId="7" borderId="45" xfId="0" applyFont="1" applyFill="1" applyBorder="1" applyAlignment="1">
      <alignment horizontal="center" vertical="center" wrapText="1"/>
    </xf>
    <xf numFmtId="178" fontId="37" fillId="7" borderId="83" xfId="0" applyNumberFormat="1" applyFont="1" applyFill="1" applyBorder="1">
      <alignment vertical="center"/>
    </xf>
    <xf numFmtId="0" fontId="32" fillId="0" borderId="7" xfId="26" applyFont="1" applyBorder="1" applyAlignment="1" applyProtection="1">
      <alignment horizontal="center" vertical="center"/>
      <protection locked="0"/>
    </xf>
    <xf numFmtId="0" fontId="32" fillId="0" borderId="8" xfId="8" applyFont="1" applyBorder="1" applyAlignment="1" applyProtection="1">
      <alignment horizontal="center" vertical="center"/>
      <protection locked="0"/>
    </xf>
    <xf numFmtId="0" fontId="32" fillId="0" borderId="14" xfId="8" applyFont="1" applyBorder="1" applyAlignment="1" applyProtection="1">
      <alignment horizontal="center" vertical="center"/>
      <protection locked="0"/>
    </xf>
    <xf numFmtId="0" fontId="32" fillId="0" borderId="8" xfId="26" applyFont="1" applyBorder="1" applyAlignment="1" applyProtection="1">
      <alignment horizontal="center" vertical="center"/>
      <protection locked="0"/>
    </xf>
    <xf numFmtId="0" fontId="32" fillId="0" borderId="15" xfId="26" applyFont="1" applyBorder="1" applyAlignment="1" applyProtection="1">
      <alignment horizontal="center" vertical="center"/>
      <protection locked="0"/>
    </xf>
    <xf numFmtId="0" fontId="32" fillId="0" borderId="7" xfId="27" applyFont="1" applyBorder="1" applyAlignment="1" applyProtection="1">
      <alignment horizontal="center" vertical="center"/>
      <protection locked="0"/>
    </xf>
    <xf numFmtId="0" fontId="32" fillId="3" borderId="13" xfId="26" applyFont="1" applyFill="1" applyBorder="1" applyAlignment="1" applyProtection="1">
      <alignment vertical="center" wrapText="1"/>
      <protection locked="0"/>
    </xf>
    <xf numFmtId="0" fontId="46" fillId="0" borderId="0" xfId="0" applyFont="1">
      <alignment vertical="center"/>
    </xf>
    <xf numFmtId="177" fontId="31" fillId="0" borderId="11" xfId="0" applyNumberFormat="1" applyFont="1" applyBorder="1" applyAlignment="1">
      <alignment horizontal="right"/>
    </xf>
    <xf numFmtId="0" fontId="37" fillId="0" borderId="53" xfId="0" applyFont="1" applyBorder="1" applyAlignment="1">
      <alignment horizontal="center" vertical="center"/>
    </xf>
    <xf numFmtId="0" fontId="27" fillId="6" borderId="122" xfId="2" applyFont="1" applyFill="1" applyBorder="1" applyAlignment="1">
      <alignment horizontal="center" vertical="center"/>
    </xf>
    <xf numFmtId="0" fontId="27" fillId="3" borderId="11" xfId="2" applyFont="1" applyFill="1" applyBorder="1" applyAlignment="1">
      <alignment horizontal="center" vertical="center" wrapText="1"/>
    </xf>
    <xf numFmtId="0" fontId="35" fillId="0" borderId="61" xfId="0" applyFont="1" applyBorder="1" applyAlignment="1">
      <alignment horizontal="left" vertical="center"/>
    </xf>
    <xf numFmtId="0" fontId="44" fillId="0" borderId="86" xfId="0" applyFont="1" applyBorder="1" applyAlignment="1">
      <alignment horizontal="left" vertical="center"/>
    </xf>
    <xf numFmtId="0" fontId="50" fillId="6" borderId="166" xfId="0" applyFont="1" applyFill="1" applyBorder="1" applyAlignment="1">
      <alignment horizontal="right" vertical="center"/>
    </xf>
    <xf numFmtId="0" fontId="40" fillId="0" borderId="11" xfId="0" applyFont="1" applyBorder="1" applyAlignment="1">
      <alignment horizontal="center" vertical="center" textRotation="255"/>
    </xf>
    <xf numFmtId="0" fontId="40" fillId="0" borderId="171" xfId="0" applyFont="1" applyBorder="1" applyAlignment="1">
      <alignment horizontal="center" vertical="center" wrapText="1"/>
    </xf>
    <xf numFmtId="0" fontId="31" fillId="0" borderId="64" xfId="0" applyFont="1" applyBorder="1" applyAlignment="1">
      <alignment horizontal="center" vertical="center"/>
    </xf>
    <xf numFmtId="0" fontId="31" fillId="0" borderId="172" xfId="0" applyFont="1" applyBorder="1" applyAlignment="1">
      <alignment horizontal="center" vertical="center" wrapText="1"/>
    </xf>
    <xf numFmtId="0" fontId="40" fillId="0" borderId="86" xfId="0" applyFont="1" applyBorder="1" applyAlignment="1">
      <alignment horizontal="right"/>
    </xf>
    <xf numFmtId="177" fontId="31" fillId="6" borderId="177" xfId="0" applyNumberFormat="1" applyFont="1" applyFill="1" applyBorder="1" applyAlignment="1">
      <alignment horizontal="right" vertical="center"/>
    </xf>
    <xf numFmtId="181" fontId="31" fillId="0" borderId="86" xfId="31" applyNumberFormat="1" applyFont="1" applyFill="1" applyBorder="1" applyAlignment="1" applyProtection="1">
      <alignment vertical="center"/>
    </xf>
    <xf numFmtId="49" fontId="27" fillId="0" borderId="114" xfId="2" applyNumberFormat="1" applyFont="1" applyBorder="1" applyAlignment="1" applyProtection="1">
      <alignment horizontal="center" vertical="center"/>
      <protection locked="0"/>
    </xf>
    <xf numFmtId="182" fontId="27" fillId="0" borderId="7" xfId="2" applyNumberFormat="1" applyFont="1" applyBorder="1" applyAlignment="1" applyProtection="1">
      <alignment horizontal="left" vertical="center" wrapText="1"/>
      <protection locked="0"/>
    </xf>
    <xf numFmtId="49" fontId="27" fillId="0" borderId="64" xfId="2" applyNumberFormat="1" applyFont="1" applyBorder="1" applyAlignment="1" applyProtection="1">
      <alignment horizontal="left" vertical="center" wrapText="1"/>
      <protection locked="0"/>
    </xf>
    <xf numFmtId="49" fontId="27" fillId="0" borderId="98" xfId="2" applyNumberFormat="1" applyFont="1" applyBorder="1" applyAlignment="1" applyProtection="1">
      <alignment horizontal="left" vertical="center" wrapText="1"/>
      <protection locked="0"/>
    </xf>
    <xf numFmtId="0" fontId="45" fillId="0" borderId="0" xfId="8" applyFont="1" applyAlignment="1">
      <alignment vertical="center"/>
    </xf>
    <xf numFmtId="0" fontId="33" fillId="0" borderId="7" xfId="2" applyFont="1" applyBorder="1" applyAlignment="1">
      <alignment horizontal="center" vertical="center"/>
    </xf>
    <xf numFmtId="0" fontId="35" fillId="0" borderId="0" xfId="8" applyFont="1" applyAlignment="1">
      <alignment vertical="center"/>
    </xf>
    <xf numFmtId="0" fontId="32" fillId="0" borderId="0" xfId="8" applyFont="1" applyAlignment="1">
      <alignment vertical="center"/>
    </xf>
    <xf numFmtId="0" fontId="45" fillId="0" borderId="0" xfId="2" applyFont="1" applyAlignment="1">
      <alignment horizontal="center" vertical="center"/>
    </xf>
    <xf numFmtId="0" fontId="35" fillId="0" borderId="0" xfId="2" applyFont="1">
      <alignment vertical="center"/>
    </xf>
    <xf numFmtId="0" fontId="35" fillId="0" borderId="7" xfId="2" applyFont="1" applyBorder="1" applyAlignment="1">
      <alignment vertical="center" wrapText="1"/>
    </xf>
    <xf numFmtId="0" fontId="35" fillId="0" borderId="7" xfId="0" applyFont="1" applyBorder="1" applyAlignment="1">
      <alignment vertical="center" wrapText="1"/>
    </xf>
    <xf numFmtId="0" fontId="35" fillId="0" borderId="7" xfId="0" applyFont="1" applyBorder="1" applyAlignment="1">
      <alignment horizontal="justify" vertical="center" wrapText="1"/>
    </xf>
    <xf numFmtId="0" fontId="35" fillId="0" borderId="0" xfId="2" applyFont="1" applyAlignment="1">
      <alignment vertical="center" wrapText="1"/>
    </xf>
    <xf numFmtId="0" fontId="35" fillId="0" borderId="0" xfId="2" applyFont="1" applyAlignment="1">
      <alignment horizontal="center" vertical="center"/>
    </xf>
    <xf numFmtId="0" fontId="32" fillId="6" borderId="12" xfId="2" applyFont="1" applyFill="1" applyBorder="1" applyAlignment="1">
      <alignment horizontal="center" vertical="center" wrapText="1"/>
    </xf>
    <xf numFmtId="0" fontId="32" fillId="6" borderId="7" xfId="2" applyFont="1" applyFill="1" applyBorder="1" applyAlignment="1">
      <alignment horizontal="center" vertical="center" wrapText="1"/>
    </xf>
    <xf numFmtId="0" fontId="59" fillId="0" borderId="0" xfId="2" applyFont="1">
      <alignment vertical="center"/>
    </xf>
    <xf numFmtId="0" fontId="32" fillId="6" borderId="40" xfId="2" applyFont="1" applyFill="1" applyBorder="1" applyAlignment="1">
      <alignment horizontal="center" vertical="center" wrapText="1"/>
    </xf>
    <xf numFmtId="0" fontId="32" fillId="6" borderId="37" xfId="2" applyFont="1" applyFill="1" applyBorder="1" applyAlignment="1">
      <alignment horizontal="center" vertical="center" wrapText="1"/>
    </xf>
    <xf numFmtId="0" fontId="32" fillId="11" borderId="12" xfId="2" applyFont="1" applyFill="1" applyBorder="1" applyAlignment="1">
      <alignment horizontal="center" vertical="center" wrapText="1"/>
    </xf>
    <xf numFmtId="0" fontId="32" fillId="6" borderId="12" xfId="2" applyFont="1" applyFill="1" applyBorder="1" applyAlignment="1">
      <alignment horizontal="center" vertical="center"/>
    </xf>
    <xf numFmtId="0" fontId="45" fillId="0" borderId="0" xfId="2" applyFont="1">
      <alignment vertical="center"/>
    </xf>
    <xf numFmtId="0" fontId="35" fillId="0" borderId="0" xfId="0" applyFont="1" applyAlignment="1">
      <alignment vertical="center" wrapText="1"/>
    </xf>
    <xf numFmtId="0" fontId="35" fillId="0" borderId="86" xfId="0" applyFont="1" applyBorder="1" applyAlignment="1">
      <alignment vertical="center" wrapText="1"/>
    </xf>
    <xf numFmtId="0" fontId="32" fillId="0" borderId="0" xfId="0" applyFont="1" applyAlignment="1">
      <alignment horizontal="center" vertical="center"/>
    </xf>
    <xf numFmtId="0" fontId="35" fillId="0" borderId="0" xfId="0" applyFont="1">
      <alignment vertical="center"/>
    </xf>
    <xf numFmtId="0" fontId="34" fillId="0" borderId="0" xfId="2" applyFont="1" applyAlignment="1">
      <alignment horizontal="left" vertical="center"/>
    </xf>
    <xf numFmtId="0" fontId="35" fillId="0" borderId="0" xfId="2" applyFont="1" applyAlignment="1">
      <alignment horizontal="left" vertical="center" wrapText="1"/>
    </xf>
    <xf numFmtId="0" fontId="33" fillId="0" borderId="7" xfId="26" applyFont="1" applyBorder="1" applyAlignment="1">
      <alignment horizontal="center" vertical="center"/>
    </xf>
    <xf numFmtId="0" fontId="32" fillId="3" borderId="0" xfId="26" applyFont="1" applyFill="1">
      <alignment vertical="center"/>
    </xf>
    <xf numFmtId="0" fontId="32" fillId="0" borderId="0" xfId="26" applyFont="1">
      <alignment vertical="center"/>
    </xf>
    <xf numFmtId="0" fontId="48" fillId="0" borderId="0" xfId="26" applyFont="1">
      <alignment vertical="center"/>
    </xf>
    <xf numFmtId="0" fontId="32" fillId="0" borderId="5" xfId="26" applyFont="1" applyBorder="1">
      <alignment vertical="center"/>
    </xf>
    <xf numFmtId="0" fontId="32" fillId="3" borderId="13" xfId="26" applyFont="1" applyFill="1" applyBorder="1" applyAlignment="1">
      <alignment vertical="center" shrinkToFit="1"/>
    </xf>
    <xf numFmtId="0" fontId="34" fillId="0" borderId="0" xfId="26" applyFont="1">
      <alignment vertical="center"/>
    </xf>
    <xf numFmtId="0" fontId="32" fillId="0" borderId="7" xfId="26" applyFont="1" applyBorder="1" applyAlignment="1">
      <alignment horizontal="center" vertical="center"/>
    </xf>
    <xf numFmtId="0" fontId="32" fillId="0" borderId="0" xfId="26" applyFont="1" applyAlignment="1">
      <alignment vertical="center" wrapText="1"/>
    </xf>
    <xf numFmtId="0" fontId="32" fillId="3" borderId="0" xfId="8" applyFont="1" applyFill="1" applyAlignment="1">
      <alignment vertical="center"/>
    </xf>
    <xf numFmtId="0" fontId="32" fillId="0" borderId="0" xfId="8" applyFont="1" applyAlignment="1">
      <alignment vertical="center" wrapText="1"/>
    </xf>
    <xf numFmtId="0" fontId="32" fillId="2" borderId="3" xfId="26" applyFont="1" applyFill="1" applyBorder="1" applyAlignment="1">
      <alignment horizontal="left" vertical="center" wrapText="1"/>
    </xf>
    <xf numFmtId="0" fontId="32" fillId="2" borderId="12" xfId="26" applyFont="1" applyFill="1" applyBorder="1" applyAlignment="1">
      <alignment horizontal="left" vertical="center" wrapText="1"/>
    </xf>
    <xf numFmtId="0" fontId="32" fillId="2" borderId="13" xfId="26" applyFont="1" applyFill="1" applyBorder="1" applyAlignment="1">
      <alignment horizontal="left" vertical="center" wrapText="1"/>
    </xf>
    <xf numFmtId="0" fontId="32" fillId="2" borderId="9" xfId="26" applyFont="1" applyFill="1" applyBorder="1" applyAlignment="1">
      <alignment vertical="center" wrapText="1"/>
    </xf>
    <xf numFmtId="0" fontId="32" fillId="2" borderId="4" xfId="26" applyFont="1" applyFill="1" applyBorder="1" applyAlignment="1">
      <alignment horizontal="left" vertical="center" wrapText="1"/>
    </xf>
    <xf numFmtId="0" fontId="32" fillId="0" borderId="5" xfId="26" applyFont="1" applyBorder="1" applyAlignment="1">
      <alignment vertical="center" wrapText="1"/>
    </xf>
    <xf numFmtId="0" fontId="32" fillId="2" borderId="4" xfId="26" applyFont="1" applyFill="1" applyBorder="1" applyAlignment="1">
      <alignment vertical="center" wrapText="1"/>
    </xf>
    <xf numFmtId="0" fontId="32" fillId="2" borderId="3" xfId="26" applyFont="1" applyFill="1" applyBorder="1" applyAlignment="1">
      <alignment horizontal="right" vertical="center" wrapText="1"/>
    </xf>
    <xf numFmtId="0" fontId="32" fillId="2" borderId="3" xfId="26" applyFont="1" applyFill="1" applyBorder="1" applyAlignment="1">
      <alignment vertical="center" wrapText="1"/>
    </xf>
    <xf numFmtId="0" fontId="32" fillId="2" borderId="0" xfId="26" applyFont="1" applyFill="1" applyAlignment="1">
      <alignment horizontal="left" vertical="center" wrapText="1"/>
    </xf>
    <xf numFmtId="0" fontId="32" fillId="2" borderId="47" xfId="26" applyFont="1" applyFill="1" applyBorder="1" applyAlignment="1">
      <alignment horizontal="left" vertical="center" wrapText="1"/>
    </xf>
    <xf numFmtId="0" fontId="44" fillId="2" borderId="3" xfId="26" applyFont="1" applyFill="1" applyBorder="1" applyAlignment="1">
      <alignment horizontal="left" vertical="center" wrapText="1"/>
    </xf>
    <xf numFmtId="0" fontId="44" fillId="2" borderId="47" xfId="26" applyFont="1" applyFill="1" applyBorder="1" applyAlignment="1">
      <alignment horizontal="left" vertical="center" wrapText="1"/>
    </xf>
    <xf numFmtId="0" fontId="32" fillId="0" borderId="0" xfId="27" applyFont="1">
      <alignment vertical="center"/>
    </xf>
    <xf numFmtId="0" fontId="32" fillId="2" borderId="12" xfId="27" applyFont="1" applyFill="1" applyBorder="1" applyAlignment="1">
      <alignment horizontal="left" vertical="center" wrapText="1"/>
    </xf>
    <xf numFmtId="0" fontId="32" fillId="0" borderId="0" xfId="27" applyFont="1" applyAlignment="1">
      <alignment vertical="center" wrapText="1"/>
    </xf>
    <xf numFmtId="0" fontId="32" fillId="3" borderId="3" xfId="26" applyFont="1" applyFill="1" applyBorder="1" applyAlignment="1">
      <alignment horizontal="left" vertical="center" wrapText="1"/>
    </xf>
    <xf numFmtId="0" fontId="32" fillId="3" borderId="0" xfId="26" applyFont="1" applyFill="1" applyAlignment="1">
      <alignment horizontal="left" vertical="top" wrapText="1"/>
    </xf>
    <xf numFmtId="0" fontId="32" fillId="2" borderId="3" xfId="27" applyFont="1" applyFill="1" applyBorder="1" applyAlignment="1">
      <alignment vertical="center" wrapText="1"/>
    </xf>
    <xf numFmtId="0" fontId="32" fillId="2" borderId="0" xfId="27" applyFont="1" applyFill="1" applyAlignment="1">
      <alignment horizontal="left" vertical="center" wrapText="1"/>
    </xf>
    <xf numFmtId="0" fontId="44" fillId="2" borderId="3" xfId="27" applyFont="1" applyFill="1" applyBorder="1" applyAlignment="1">
      <alignment horizontal="left" vertical="center" wrapText="1"/>
    </xf>
    <xf numFmtId="0" fontId="32" fillId="3" borderId="12" xfId="27" applyFont="1" applyFill="1" applyBorder="1" applyAlignment="1">
      <alignment horizontal="center" vertical="center" wrapText="1"/>
    </xf>
    <xf numFmtId="0" fontId="32" fillId="3" borderId="13" xfId="27" applyFont="1" applyFill="1" applyBorder="1" applyAlignment="1">
      <alignment horizontal="center" vertical="center" wrapText="1"/>
    </xf>
    <xf numFmtId="0" fontId="32" fillId="2" borderId="4" xfId="27" applyFont="1" applyFill="1" applyBorder="1" applyAlignment="1">
      <alignment vertical="center" wrapText="1"/>
    </xf>
    <xf numFmtId="0" fontId="32" fillId="0" borderId="0" xfId="28" applyFont="1">
      <alignment vertical="center"/>
    </xf>
    <xf numFmtId="0" fontId="32" fillId="2" borderId="3" xfId="28" applyFont="1" applyFill="1" applyBorder="1" applyAlignment="1">
      <alignment vertical="center" wrapText="1"/>
    </xf>
    <xf numFmtId="0" fontId="32" fillId="2" borderId="0" xfId="28" applyFont="1" applyFill="1" applyAlignment="1">
      <alignment horizontal="left" vertical="center" wrapText="1"/>
    </xf>
    <xf numFmtId="0" fontId="44" fillId="2" borderId="3" xfId="28" applyFont="1" applyFill="1" applyBorder="1" applyAlignment="1">
      <alignment horizontal="left" vertical="center" wrapText="1"/>
    </xf>
    <xf numFmtId="0" fontId="32" fillId="2" borderId="4" xfId="28" applyFont="1" applyFill="1" applyBorder="1" applyAlignment="1">
      <alignment vertical="center" wrapText="1"/>
    </xf>
    <xf numFmtId="0" fontId="32" fillId="2" borderId="3" xfId="27" applyFont="1" applyFill="1" applyBorder="1" applyAlignment="1">
      <alignment horizontal="left" vertical="center" wrapText="1"/>
    </xf>
    <xf numFmtId="0" fontId="32" fillId="3" borderId="0" xfId="27" applyFont="1" applyFill="1">
      <alignment vertical="center"/>
    </xf>
    <xf numFmtId="0" fontId="32" fillId="2" borderId="6" xfId="27" applyFont="1" applyFill="1" applyBorder="1" applyAlignment="1">
      <alignment horizontal="center" vertical="top" wrapText="1"/>
    </xf>
    <xf numFmtId="0" fontId="32" fillId="3" borderId="0" xfId="0" applyFont="1" applyFill="1" applyAlignment="1">
      <alignment horizontal="left" vertical="center"/>
    </xf>
    <xf numFmtId="0" fontId="32" fillId="3" borderId="0" xfId="0" applyFont="1" applyFill="1" applyAlignment="1">
      <alignment horizontal="right" vertical="center"/>
    </xf>
    <xf numFmtId="0" fontId="32" fillId="0" borderId="0" xfId="0" applyFont="1" applyAlignment="1">
      <alignment horizontal="right" vertical="center"/>
    </xf>
    <xf numFmtId="0" fontId="32" fillId="0" borderId="0" xfId="30" applyFont="1" applyAlignment="1">
      <alignment wrapText="1"/>
    </xf>
    <xf numFmtId="0" fontId="34" fillId="0" borderId="0" xfId="30" applyFont="1" applyAlignment="1">
      <alignment horizontal="center" vertical="center" wrapText="1"/>
    </xf>
    <xf numFmtId="0" fontId="32" fillId="0" borderId="0" xfId="0" applyFont="1" applyAlignment="1"/>
    <xf numFmtId="0" fontId="32" fillId="0" borderId="0" xfId="30" applyFont="1" applyAlignment="1">
      <alignment horizontal="right" wrapText="1"/>
    </xf>
    <xf numFmtId="0" fontId="32" fillId="0" borderId="146" xfId="0" applyFont="1" applyBorder="1">
      <alignment vertical="center"/>
    </xf>
    <xf numFmtId="0" fontId="32" fillId="0" borderId="113" xfId="0" applyFont="1" applyBorder="1" applyAlignment="1">
      <alignment horizontal="center" vertical="center"/>
    </xf>
    <xf numFmtId="0" fontId="32" fillId="0" borderId="7" xfId="0" applyFont="1" applyBorder="1" applyAlignment="1">
      <alignment horizontal="center" vertical="center"/>
    </xf>
    <xf numFmtId="0" fontId="32" fillId="0" borderId="3" xfId="0" applyFont="1" applyBorder="1">
      <alignment vertical="center"/>
    </xf>
    <xf numFmtId="0" fontId="32" fillId="0" borderId="47" xfId="0" applyFont="1" applyBorder="1">
      <alignment vertical="center"/>
    </xf>
    <xf numFmtId="0" fontId="32" fillId="6" borderId="12" xfId="0" applyFont="1" applyFill="1" applyBorder="1">
      <alignment vertical="center"/>
    </xf>
    <xf numFmtId="0" fontId="32" fillId="6" borderId="13" xfId="0" applyFont="1" applyFill="1" applyBorder="1">
      <alignment vertical="center"/>
    </xf>
    <xf numFmtId="0" fontId="32" fillId="6" borderId="63" xfId="0" applyFont="1" applyFill="1" applyBorder="1">
      <alignment vertical="center"/>
    </xf>
    <xf numFmtId="0" fontId="32" fillId="6" borderId="0" xfId="0" applyFont="1" applyFill="1">
      <alignment vertical="center"/>
    </xf>
    <xf numFmtId="0" fontId="32" fillId="6" borderId="86" xfId="0" applyFont="1" applyFill="1" applyBorder="1">
      <alignment vertical="center"/>
    </xf>
    <xf numFmtId="0" fontId="32" fillId="0" borderId="0" xfId="0" applyFont="1" applyAlignment="1">
      <alignment horizontal="left" vertical="center"/>
    </xf>
    <xf numFmtId="0" fontId="32" fillId="0" borderId="128" xfId="0" applyFont="1" applyBorder="1">
      <alignment vertical="center"/>
    </xf>
    <xf numFmtId="0" fontId="32" fillId="0" borderId="111" xfId="0" applyFont="1" applyBorder="1">
      <alignment vertical="center"/>
    </xf>
    <xf numFmtId="0" fontId="32" fillId="0" borderId="0" xfId="0" applyFont="1" applyAlignment="1">
      <alignment horizontal="left" vertical="center" shrinkToFit="1"/>
    </xf>
    <xf numFmtId="0" fontId="32" fillId="0" borderId="3" xfId="0" applyFont="1" applyBorder="1" applyAlignment="1">
      <alignment horizontal="left" vertical="center"/>
    </xf>
    <xf numFmtId="179" fontId="32" fillId="0" borderId="0" xfId="0" applyNumberFormat="1" applyFont="1" applyAlignment="1">
      <alignment horizontal="left" vertical="center" shrinkToFit="1"/>
    </xf>
    <xf numFmtId="0" fontId="32" fillId="0" borderId="86" xfId="0" applyFont="1" applyBorder="1" applyAlignment="1">
      <alignment horizontal="left" vertical="center" shrinkToFit="1"/>
    </xf>
    <xf numFmtId="0" fontId="32" fillId="0" borderId="86" xfId="0" applyFont="1" applyBorder="1" applyAlignment="1">
      <alignment horizontal="left" vertical="center"/>
    </xf>
    <xf numFmtId="0" fontId="32" fillId="0" borderId="61" xfId="30" applyFont="1" applyBorder="1" applyAlignment="1">
      <alignment horizontal="left"/>
    </xf>
    <xf numFmtId="0" fontId="32" fillId="0" borderId="0" xfId="30" applyFont="1" applyAlignment="1">
      <alignment horizontal="center" vertical="center" wrapText="1"/>
    </xf>
    <xf numFmtId="0" fontId="32" fillId="0" borderId="0" xfId="30" applyFont="1" applyAlignment="1">
      <alignment horizontal="right" vertical="center" wrapText="1"/>
    </xf>
    <xf numFmtId="0" fontId="32" fillId="0" borderId="0" xfId="30" applyFont="1" applyAlignment="1">
      <alignment vertical="center"/>
    </xf>
    <xf numFmtId="0" fontId="32" fillId="0" borderId="0" xfId="2" applyFont="1">
      <alignment vertical="center"/>
    </xf>
    <xf numFmtId="0" fontId="32" fillId="0" borderId="0" xfId="2" applyFont="1" applyAlignment="1">
      <alignment horizontal="center" vertical="center" wrapText="1"/>
    </xf>
    <xf numFmtId="0" fontId="32" fillId="0" borderId="5" xfId="2" applyFont="1" applyBorder="1" applyAlignment="1">
      <alignment horizontal="left" vertical="center" wrapText="1"/>
    </xf>
    <xf numFmtId="0" fontId="32" fillId="0" borderId="5" xfId="2" applyFont="1" applyBorder="1" applyAlignment="1">
      <alignment horizontal="center" vertical="center" wrapText="1"/>
    </xf>
    <xf numFmtId="0" fontId="32" fillId="0" borderId="131" xfId="2" applyFont="1" applyBorder="1" applyAlignment="1">
      <alignment horizontal="center" vertical="center" wrapText="1"/>
    </xf>
    <xf numFmtId="0" fontId="32" fillId="11" borderId="5" xfId="0" applyFont="1" applyFill="1" applyBorder="1">
      <alignment vertical="center"/>
    </xf>
    <xf numFmtId="0" fontId="32" fillId="11" borderId="131" xfId="0" applyFont="1" applyFill="1" applyBorder="1">
      <alignment vertical="center"/>
    </xf>
    <xf numFmtId="0" fontId="32" fillId="0" borderId="23" xfId="0" applyFont="1" applyBorder="1" applyAlignment="1">
      <alignment horizontal="center" vertical="center"/>
    </xf>
    <xf numFmtId="0" fontId="32" fillId="3" borderId="1" xfId="0" applyFont="1" applyFill="1" applyBorder="1" applyAlignment="1">
      <alignment horizontal="center" vertical="center"/>
    </xf>
    <xf numFmtId="0" fontId="32" fillId="3" borderId="1" xfId="0" applyFont="1" applyFill="1" applyBorder="1" applyAlignment="1">
      <alignment horizontal="left" vertical="center"/>
    </xf>
    <xf numFmtId="0" fontId="32" fillId="3" borderId="143" xfId="0" applyFont="1" applyFill="1" applyBorder="1" applyAlignment="1">
      <alignment horizontal="left" vertical="center"/>
    </xf>
    <xf numFmtId="0" fontId="32" fillId="3" borderId="0" xfId="0" applyFont="1" applyFill="1">
      <alignment vertical="center"/>
    </xf>
    <xf numFmtId="0" fontId="32" fillId="0" borderId="1" xfId="0" applyFont="1" applyBorder="1" applyAlignment="1">
      <alignment horizontal="left" vertical="center" indent="1"/>
    </xf>
    <xf numFmtId="0" fontId="32" fillId="0" borderId="143" xfId="0" applyFont="1" applyBorder="1" applyAlignment="1">
      <alignment horizontal="left" vertical="center" indent="1"/>
    </xf>
    <xf numFmtId="0" fontId="32" fillId="11" borderId="13" xfId="0" applyFont="1" applyFill="1" applyBorder="1">
      <alignment vertical="center"/>
    </xf>
    <xf numFmtId="0" fontId="32" fillId="11" borderId="1" xfId="0" applyFont="1" applyFill="1" applyBorder="1">
      <alignment vertical="center"/>
    </xf>
    <xf numFmtId="0" fontId="32" fillId="11" borderId="143" xfId="0" applyFont="1" applyFill="1" applyBorder="1">
      <alignment vertical="center"/>
    </xf>
    <xf numFmtId="0" fontId="32" fillId="0" borderId="23" xfId="0" applyFont="1" applyBorder="1" applyAlignment="1">
      <alignment horizontal="center" vertical="center" shrinkToFit="1"/>
    </xf>
    <xf numFmtId="0" fontId="34" fillId="0" borderId="0" xfId="0" applyFont="1">
      <alignment vertical="center"/>
    </xf>
    <xf numFmtId="0" fontId="34" fillId="0" borderId="86" xfId="0" applyFont="1" applyBorder="1">
      <alignment vertical="center"/>
    </xf>
    <xf numFmtId="0" fontId="32" fillId="10" borderId="8" xfId="0" applyFont="1" applyFill="1" applyBorder="1" applyAlignment="1">
      <alignment horizontal="center" vertical="center" wrapText="1"/>
    </xf>
    <xf numFmtId="0" fontId="32" fillId="10" borderId="15" xfId="0" applyFont="1" applyFill="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right" vertical="center" wrapText="1"/>
    </xf>
    <xf numFmtId="0" fontId="32" fillId="0" borderId="0" xfId="0" applyFont="1" applyAlignment="1">
      <alignment horizontal="right"/>
    </xf>
    <xf numFmtId="0" fontId="32" fillId="0" borderId="0" xfId="0" applyFont="1" applyProtection="1">
      <alignment vertical="center"/>
      <protection locked="0"/>
    </xf>
    <xf numFmtId="0" fontId="32" fillId="0" borderId="115" xfId="0" applyFont="1" applyBorder="1" applyAlignment="1" applyProtection="1">
      <alignment horizontal="center" vertical="center"/>
      <protection locked="0"/>
    </xf>
    <xf numFmtId="0" fontId="32" fillId="0" borderId="117" xfId="0" applyFont="1" applyBorder="1" applyAlignment="1" applyProtection="1">
      <alignment horizontal="center" vertical="center"/>
      <protection locked="0"/>
    </xf>
    <xf numFmtId="0" fontId="32" fillId="0" borderId="49" xfId="0" applyFont="1" applyBorder="1" applyAlignment="1">
      <alignment vertical="center" shrinkToFit="1"/>
    </xf>
    <xf numFmtId="0" fontId="32" fillId="0" borderId="17" xfId="0" applyFont="1" applyBorder="1" applyAlignment="1">
      <alignment vertical="center" shrinkToFit="1"/>
    </xf>
    <xf numFmtId="0" fontId="34" fillId="3" borderId="13" xfId="26" applyFont="1" applyFill="1" applyBorder="1" applyAlignment="1">
      <alignment vertical="center" shrinkToFit="1"/>
    </xf>
    <xf numFmtId="0" fontId="32" fillId="0" borderId="0" xfId="26" applyFont="1" applyAlignment="1">
      <alignment horizontal="center" vertical="center"/>
    </xf>
    <xf numFmtId="0" fontId="32" fillId="0" borderId="1" xfId="27" applyFont="1" applyBorder="1">
      <alignment vertical="center"/>
    </xf>
    <xf numFmtId="0" fontId="32" fillId="3" borderId="13" xfId="27" applyFont="1" applyFill="1" applyBorder="1" applyAlignment="1">
      <alignment horizontal="right" vertical="center" wrapText="1"/>
    </xf>
    <xf numFmtId="0" fontId="32" fillId="2" borderId="3" xfId="28" applyFont="1" applyFill="1" applyBorder="1" applyAlignment="1">
      <alignment horizontal="left" vertical="center" wrapText="1"/>
    </xf>
    <xf numFmtId="0" fontId="57" fillId="0" borderId="7" xfId="0" applyFont="1" applyBorder="1" applyAlignment="1">
      <alignment vertical="center" wrapText="1"/>
    </xf>
    <xf numFmtId="0" fontId="44" fillId="0" borderId="7" xfId="0" applyFont="1" applyBorder="1" applyAlignment="1">
      <alignment vertical="center" wrapText="1"/>
    </xf>
    <xf numFmtId="0" fontId="43" fillId="0" borderId="0" xfId="0" applyFont="1" applyAlignment="1">
      <alignment horizontal="right" vertical="center"/>
    </xf>
    <xf numFmtId="0" fontId="43" fillId="0" borderId="86" xfId="30" applyFont="1" applyBorder="1" applyAlignment="1">
      <alignment horizontal="right" wrapText="1"/>
    </xf>
    <xf numFmtId="0" fontId="32" fillId="6" borderId="115" xfId="0" applyFont="1" applyFill="1" applyBorder="1" applyAlignment="1">
      <alignment horizontal="center" vertical="center" wrapText="1"/>
    </xf>
    <xf numFmtId="0" fontId="50" fillId="0" borderId="0" xfId="0" applyFont="1">
      <alignment vertical="center"/>
    </xf>
    <xf numFmtId="0" fontId="43" fillId="0" borderId="0" xfId="0" applyFont="1" applyAlignment="1">
      <alignment vertical="top"/>
    </xf>
    <xf numFmtId="0" fontId="46" fillId="0" borderId="12" xfId="0" applyFont="1" applyBorder="1" applyAlignment="1" applyProtection="1">
      <alignment horizontal="center" vertical="center"/>
      <protection locked="0"/>
    </xf>
    <xf numFmtId="0" fontId="44" fillId="0" borderId="14" xfId="0" applyFont="1" applyBorder="1" applyAlignment="1" applyProtection="1">
      <alignment horizontal="left" vertical="center"/>
      <protection locked="0"/>
    </xf>
    <xf numFmtId="0" fontId="33" fillId="0" borderId="0" xfId="0" applyFont="1" applyAlignment="1"/>
    <xf numFmtId="0" fontId="43" fillId="0" borderId="0" xfId="0" applyFont="1" applyAlignment="1"/>
    <xf numFmtId="0" fontId="33" fillId="0" borderId="7" xfId="0" applyFont="1" applyBorder="1" applyAlignment="1">
      <alignment horizontal="center" vertical="center"/>
    </xf>
    <xf numFmtId="0" fontId="44" fillId="0" borderId="0" xfId="0" applyFont="1" applyAlignment="1">
      <alignment horizontal="right"/>
    </xf>
    <xf numFmtId="0" fontId="45" fillId="0" borderId="178" xfId="0" applyFont="1" applyBorder="1" applyAlignment="1">
      <alignment horizontal="right" vertical="center"/>
    </xf>
    <xf numFmtId="0" fontId="45" fillId="0" borderId="179" xfId="0" applyFont="1" applyBorder="1" applyAlignment="1">
      <alignment horizontal="center" vertical="center"/>
    </xf>
    <xf numFmtId="0" fontId="45" fillId="0" borderId="134" xfId="0" applyFont="1" applyBorder="1" applyAlignment="1">
      <alignment horizontal="center" vertical="center"/>
    </xf>
    <xf numFmtId="0" fontId="45" fillId="0" borderId="180" xfId="0" applyFont="1" applyBorder="1" applyAlignment="1">
      <alignment horizontal="center" vertical="center" wrapText="1"/>
    </xf>
    <xf numFmtId="0" fontId="45" fillId="0" borderId="0" xfId="0" applyFont="1">
      <alignment vertical="center"/>
    </xf>
    <xf numFmtId="0" fontId="45" fillId="0" borderId="181" xfId="0" applyFont="1" applyBorder="1">
      <alignment vertical="center"/>
    </xf>
    <xf numFmtId="0" fontId="35" fillId="13" borderId="181" xfId="0" applyFont="1" applyFill="1" applyBorder="1">
      <alignment vertical="center"/>
    </xf>
    <xf numFmtId="0" fontId="45" fillId="12" borderId="181" xfId="0" applyFont="1" applyFill="1" applyBorder="1">
      <alignment vertical="center"/>
    </xf>
    <xf numFmtId="0" fontId="35" fillId="9" borderId="181" xfId="0" applyFont="1" applyFill="1" applyBorder="1">
      <alignment vertical="center"/>
    </xf>
    <xf numFmtId="0" fontId="45" fillId="14" borderId="181" xfId="0" applyFont="1" applyFill="1" applyBorder="1">
      <alignment vertical="center"/>
    </xf>
    <xf numFmtId="0" fontId="45" fillId="9" borderId="181" xfId="0" applyFont="1" applyFill="1" applyBorder="1" applyAlignment="1">
      <alignment vertical="center" wrapText="1"/>
    </xf>
    <xf numFmtId="0" fontId="57" fillId="14" borderId="181" xfId="0" applyFont="1" applyFill="1" applyBorder="1" applyAlignment="1">
      <alignment vertical="center" wrapText="1"/>
    </xf>
    <xf numFmtId="0" fontId="56" fillId="14" borderId="181" xfId="0" applyFont="1" applyFill="1" applyBorder="1" applyAlignment="1">
      <alignment vertical="center" wrapText="1"/>
    </xf>
    <xf numFmtId="0" fontId="45" fillId="9" borderId="181" xfId="0" applyFont="1" applyFill="1" applyBorder="1">
      <alignment vertical="center"/>
    </xf>
    <xf numFmtId="0" fontId="48" fillId="16" borderId="183" xfId="0" applyFont="1" applyFill="1" applyBorder="1" applyAlignment="1">
      <alignment vertical="center" wrapText="1"/>
    </xf>
    <xf numFmtId="0" fontId="47" fillId="0" borderId="0" xfId="0" applyFont="1" applyAlignment="1">
      <alignment wrapText="1"/>
    </xf>
    <xf numFmtId="0" fontId="48" fillId="0" borderId="0" xfId="0" applyFont="1" applyAlignment="1">
      <alignment wrapText="1"/>
    </xf>
    <xf numFmtId="0" fontId="49" fillId="0" borderId="0" xfId="0" applyFont="1" applyAlignment="1">
      <alignment horizontal="center" vertical="center"/>
    </xf>
    <xf numFmtId="178" fontId="45" fillId="5" borderId="105" xfId="0" applyNumberFormat="1" applyFont="1" applyFill="1" applyBorder="1" applyAlignment="1">
      <alignment horizontal="right" vertical="center"/>
    </xf>
    <xf numFmtId="178" fontId="45" fillId="7" borderId="105" xfId="0" applyNumberFormat="1" applyFont="1" applyFill="1" applyBorder="1" applyAlignment="1">
      <alignment horizontal="right" vertical="center"/>
    </xf>
    <xf numFmtId="178" fontId="45" fillId="18" borderId="109" xfId="0" applyNumberFormat="1" applyFont="1" applyFill="1" applyBorder="1" applyAlignment="1">
      <alignment horizontal="right" vertical="center"/>
    </xf>
    <xf numFmtId="0" fontId="32" fillId="0" borderId="189" xfId="0" applyFont="1" applyBorder="1">
      <alignment vertical="center"/>
    </xf>
    <xf numFmtId="0" fontId="32" fillId="0" borderId="61" xfId="0" applyFont="1" applyBorder="1">
      <alignment vertical="center"/>
    </xf>
    <xf numFmtId="0" fontId="32" fillId="0" borderId="86" xfId="0" applyFont="1" applyBorder="1" applyAlignment="1">
      <alignment horizontal="center" vertical="center"/>
    </xf>
    <xf numFmtId="49" fontId="32" fillId="0" borderId="0" xfId="0" applyNumberFormat="1" applyFont="1" applyAlignment="1">
      <alignment vertical="top" wrapText="1"/>
    </xf>
    <xf numFmtId="0" fontId="31" fillId="0" borderId="0" xfId="0" applyFont="1">
      <alignment vertical="center"/>
    </xf>
    <xf numFmtId="0" fontId="38" fillId="0" borderId="7" xfId="0" applyFont="1" applyBorder="1" applyAlignment="1">
      <alignment horizontal="center" vertical="center"/>
    </xf>
    <xf numFmtId="0" fontId="31" fillId="0" borderId="189" xfId="0" applyFont="1" applyBorder="1">
      <alignment vertical="center"/>
    </xf>
    <xf numFmtId="0" fontId="31" fillId="0" borderId="61" xfId="0" applyFont="1" applyBorder="1">
      <alignment vertical="center"/>
    </xf>
    <xf numFmtId="0" fontId="31" fillId="0" borderId="0" xfId="0" applyFont="1" applyAlignment="1">
      <alignment horizontal="left" vertical="center"/>
    </xf>
    <xf numFmtId="49" fontId="31" fillId="0" borderId="0" xfId="0" applyNumberFormat="1" applyFont="1" applyAlignment="1">
      <alignment vertical="top" wrapText="1"/>
    </xf>
    <xf numFmtId="0" fontId="38" fillId="0" borderId="0" xfId="0" applyFont="1" applyAlignment="1">
      <alignment horizontal="center" vertical="center"/>
    </xf>
    <xf numFmtId="0" fontId="41" fillId="6" borderId="94" xfId="0" applyFont="1" applyFill="1" applyBorder="1">
      <alignment vertical="center"/>
    </xf>
    <xf numFmtId="0" fontId="42" fillId="6" borderId="95" xfId="0" applyFont="1" applyFill="1" applyBorder="1">
      <alignment vertical="center"/>
    </xf>
    <xf numFmtId="0" fontId="42" fillId="0" borderId="0" xfId="0" applyFont="1">
      <alignment vertical="center"/>
    </xf>
    <xf numFmtId="0" fontId="42" fillId="6" borderId="0" xfId="0" applyFont="1" applyFill="1">
      <alignment vertical="center"/>
    </xf>
    <xf numFmtId="38" fontId="45" fillId="0" borderId="54" xfId="0" applyNumberFormat="1" applyFont="1" applyBorder="1">
      <alignment vertical="center"/>
    </xf>
    <xf numFmtId="38" fontId="45" fillId="0" borderId="21" xfId="0" applyNumberFormat="1" applyFont="1" applyBorder="1">
      <alignment vertical="center"/>
    </xf>
    <xf numFmtId="38" fontId="45" fillId="0" borderId="182" xfId="0" applyNumberFormat="1" applyFont="1" applyBorder="1">
      <alignment vertical="center"/>
    </xf>
    <xf numFmtId="0" fontId="32" fillId="0" borderId="12" xfId="0" applyFont="1" applyBorder="1" applyAlignment="1">
      <alignment horizontal="center" vertical="center"/>
    </xf>
    <xf numFmtId="0" fontId="44" fillId="0" borderId="7" xfId="0" applyFont="1" applyBorder="1" applyAlignment="1" applyProtection="1">
      <alignment horizontal="center" vertical="center"/>
      <protection locked="0"/>
    </xf>
    <xf numFmtId="0" fontId="44" fillId="0" borderId="115" xfId="0" applyFont="1" applyBorder="1" applyAlignment="1" applyProtection="1">
      <alignment horizontal="center" vertical="center"/>
      <protection locked="0"/>
    </xf>
    <xf numFmtId="49" fontId="44" fillId="0" borderId="7" xfId="0" applyNumberFormat="1" applyFont="1" applyBorder="1" applyAlignment="1" applyProtection="1">
      <alignment horizontal="center" vertical="center"/>
      <protection locked="0"/>
    </xf>
    <xf numFmtId="184" fontId="44" fillId="0" borderId="7" xfId="0" applyNumberFormat="1" applyFont="1" applyBorder="1" applyAlignment="1" applyProtection="1">
      <alignment horizontal="center" vertical="center" wrapText="1"/>
      <protection locked="0"/>
    </xf>
    <xf numFmtId="185" fontId="44" fillId="0" borderId="7" xfId="0" applyNumberFormat="1" applyFont="1" applyBorder="1" applyAlignment="1" applyProtection="1">
      <alignment horizontal="center" vertical="center" wrapText="1"/>
      <protection locked="0"/>
    </xf>
    <xf numFmtId="0" fontId="44" fillId="0" borderId="117" xfId="0" applyFont="1" applyBorder="1" applyAlignment="1" applyProtection="1">
      <alignment horizontal="center" vertical="center"/>
      <protection locked="0"/>
    </xf>
    <xf numFmtId="49" fontId="44" fillId="0" borderId="118" xfId="0" applyNumberFormat="1" applyFont="1" applyBorder="1" applyAlignment="1" applyProtection="1">
      <alignment horizontal="center" vertical="center"/>
      <protection locked="0"/>
    </xf>
    <xf numFmtId="184" fontId="44" fillId="0" borderId="118" xfId="0" applyNumberFormat="1" applyFont="1" applyBorder="1" applyAlignment="1" applyProtection="1">
      <alignment horizontal="center" vertical="center" wrapText="1"/>
      <protection locked="0"/>
    </xf>
    <xf numFmtId="185" fontId="44" fillId="0" borderId="118" xfId="0" applyNumberFormat="1" applyFont="1" applyBorder="1" applyAlignment="1" applyProtection="1">
      <alignment horizontal="center" vertical="center" wrapText="1"/>
      <protection locked="0"/>
    </xf>
    <xf numFmtId="0" fontId="44" fillId="0" borderId="12" xfId="2" applyFont="1" applyBorder="1" applyAlignment="1" applyProtection="1">
      <alignment horizontal="center" vertical="center" wrapText="1"/>
      <protection locked="0"/>
    </xf>
    <xf numFmtId="0" fontId="44" fillId="0" borderId="12" xfId="2" applyFont="1" applyBorder="1" applyAlignment="1" applyProtection="1">
      <alignment horizontal="center" vertical="center" shrinkToFit="1"/>
      <protection locked="0"/>
    </xf>
    <xf numFmtId="0" fontId="44" fillId="0" borderId="7" xfId="2" applyFont="1" applyBorder="1" applyAlignment="1" applyProtection="1">
      <alignment horizontal="center" vertical="center" wrapText="1"/>
      <protection locked="0"/>
    </xf>
    <xf numFmtId="178" fontId="44" fillId="0" borderId="48" xfId="6" applyNumberFormat="1" applyFont="1" applyFill="1" applyBorder="1" applyAlignment="1" applyProtection="1">
      <alignment horizontal="right" vertical="center" wrapText="1"/>
      <protection locked="0"/>
    </xf>
    <xf numFmtId="178" fontId="44" fillId="0" borderId="17" xfId="6" applyNumberFormat="1" applyFont="1" applyFill="1" applyBorder="1" applyAlignment="1" applyProtection="1">
      <alignment horizontal="right" vertical="center" wrapText="1"/>
      <protection locked="0"/>
    </xf>
    <xf numFmtId="178" fontId="44" fillId="8" borderId="17" xfId="6" applyNumberFormat="1" applyFont="1" applyFill="1" applyBorder="1" applyAlignment="1" applyProtection="1">
      <alignment horizontal="right" vertical="center" wrapText="1"/>
    </xf>
    <xf numFmtId="0" fontId="44" fillId="0" borderId="7" xfId="2" applyFont="1" applyBorder="1" applyAlignment="1" applyProtection="1">
      <alignment horizontal="center" vertical="center"/>
      <protection locked="0"/>
    </xf>
    <xf numFmtId="0" fontId="44" fillId="0" borderId="7" xfId="2" applyFont="1" applyBorder="1" applyAlignment="1">
      <alignment horizontal="center" vertical="center" wrapText="1"/>
    </xf>
    <xf numFmtId="187" fontId="44" fillId="0" borderId="48" xfId="2" applyNumberFormat="1" applyFont="1" applyBorder="1" applyAlignment="1" applyProtection="1">
      <alignment horizontal="center" vertical="center" wrapText="1"/>
      <protection locked="0"/>
    </xf>
    <xf numFmtId="0" fontId="44" fillId="0" borderId="7" xfId="2" applyFont="1" applyBorder="1" applyAlignment="1" applyProtection="1">
      <alignment horizontal="center" vertical="center" shrinkToFit="1"/>
      <protection locked="0"/>
    </xf>
    <xf numFmtId="0" fontId="44" fillId="0" borderId="25" xfId="2" applyFont="1" applyBorder="1" applyAlignment="1" applyProtection="1">
      <alignment horizontal="center" vertical="center" wrapText="1"/>
      <protection locked="0"/>
    </xf>
    <xf numFmtId="49" fontId="32" fillId="0" borderId="7" xfId="0" applyNumberFormat="1" applyFont="1" applyBorder="1" applyAlignment="1" applyProtection="1">
      <alignment horizontal="center" vertical="center"/>
      <protection locked="0"/>
    </xf>
    <xf numFmtId="49" fontId="32" fillId="0" borderId="118" xfId="0" applyNumberFormat="1" applyFont="1" applyBorder="1" applyAlignment="1" applyProtection="1">
      <alignment horizontal="center" vertical="center"/>
      <protection locked="0"/>
    </xf>
    <xf numFmtId="0" fontId="34" fillId="0" borderId="0" xfId="8" applyFont="1" applyAlignment="1">
      <alignment vertical="center"/>
    </xf>
    <xf numFmtId="0" fontId="32" fillId="0" borderId="61" xfId="0" applyFont="1" applyBorder="1" applyAlignment="1">
      <alignment vertical="center" wrapText="1"/>
    </xf>
    <xf numFmtId="0" fontId="32" fillId="0" borderId="0" xfId="2" applyFont="1" applyAlignment="1">
      <alignment horizontal="left" vertical="center"/>
    </xf>
    <xf numFmtId="0" fontId="32" fillId="0" borderId="0" xfId="2" applyFont="1" applyAlignment="1">
      <alignment horizontal="left" vertical="center" indent="1"/>
    </xf>
    <xf numFmtId="0" fontId="32" fillId="0" borderId="0" xfId="2" applyFont="1" applyAlignment="1">
      <alignment horizontal="justify" vertical="center"/>
    </xf>
    <xf numFmtId="0" fontId="32" fillId="0" borderId="0" xfId="0" applyFont="1" applyAlignment="1">
      <alignment vertical="center" wrapText="1"/>
    </xf>
    <xf numFmtId="0" fontId="32" fillId="0" borderId="0" xfId="2" applyFont="1" applyAlignment="1">
      <alignment horizontal="left" vertical="center" wrapText="1"/>
    </xf>
    <xf numFmtId="0" fontId="44" fillId="3" borderId="13" xfId="26" applyFont="1" applyFill="1" applyBorder="1" applyAlignment="1" applyProtection="1">
      <alignment horizontal="left" vertical="center" wrapText="1"/>
      <protection locked="0"/>
    </xf>
    <xf numFmtId="0" fontId="44" fillId="3" borderId="14" xfId="27" applyFont="1" applyFill="1" applyBorder="1" applyAlignment="1" applyProtection="1">
      <alignment vertical="center" wrapText="1"/>
      <protection locked="0"/>
    </xf>
    <xf numFmtId="0" fontId="32" fillId="0" borderId="55" xfId="2" applyFont="1" applyBorder="1" applyAlignment="1">
      <alignment horizontal="center" vertical="center"/>
    </xf>
    <xf numFmtId="0" fontId="32" fillId="0" borderId="5" xfId="2" applyFont="1" applyBorder="1" applyAlignment="1">
      <alignment horizontal="center" vertical="center"/>
    </xf>
    <xf numFmtId="0" fontId="34" fillId="11" borderId="55" xfId="0" applyFont="1" applyFill="1" applyBorder="1">
      <alignment vertical="center"/>
    </xf>
    <xf numFmtId="0" fontId="32" fillId="3" borderId="60"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0" borderId="60" xfId="0" applyFont="1" applyBorder="1" applyAlignment="1">
      <alignment horizontal="center" vertical="center" wrapText="1"/>
    </xf>
    <xf numFmtId="0" fontId="32" fillId="0" borderId="1" xfId="0" applyFont="1" applyBorder="1" applyAlignment="1">
      <alignment horizontal="center" vertical="center" wrapText="1"/>
    </xf>
    <xf numFmtId="0" fontId="34" fillId="11" borderId="56" xfId="0" applyFont="1" applyFill="1" applyBorder="1">
      <alignment vertical="center"/>
    </xf>
    <xf numFmtId="188" fontId="44" fillId="0" borderId="148" xfId="0" applyNumberFormat="1" applyFont="1" applyBorder="1" applyAlignment="1" applyProtection="1">
      <alignment vertical="center" wrapText="1"/>
      <protection locked="0"/>
    </xf>
    <xf numFmtId="188" fontId="44" fillId="0" borderId="153" xfId="0" applyNumberFormat="1" applyFont="1" applyBorder="1" applyAlignment="1" applyProtection="1">
      <alignment vertical="center" wrapText="1"/>
      <protection locked="0"/>
    </xf>
    <xf numFmtId="188" fontId="44" fillId="0" borderId="65" xfId="0" applyNumberFormat="1" applyFont="1" applyBorder="1" applyAlignment="1" applyProtection="1">
      <alignment vertical="center" wrapText="1"/>
      <protection locked="0"/>
    </xf>
    <xf numFmtId="188" fontId="44" fillId="0" borderId="28" xfId="0" applyNumberFormat="1" applyFont="1" applyBorder="1" applyAlignment="1" applyProtection="1">
      <alignment vertical="center" wrapText="1"/>
      <protection locked="0"/>
    </xf>
    <xf numFmtId="188" fontId="44" fillId="0" borderId="36" xfId="0" applyNumberFormat="1" applyFont="1" applyBorder="1" applyAlignment="1" applyProtection="1">
      <alignment horizontal="center" vertical="center"/>
      <protection locked="0"/>
    </xf>
    <xf numFmtId="0" fontId="44" fillId="0" borderId="24" xfId="0" applyFont="1" applyBorder="1" applyAlignment="1">
      <alignment vertical="center" shrinkToFit="1"/>
    </xf>
    <xf numFmtId="0" fontId="44" fillId="0" borderId="5" xfId="0" applyFont="1" applyBorder="1" applyAlignment="1">
      <alignment vertical="center" shrinkToFit="1"/>
    </xf>
    <xf numFmtId="178" fontId="44" fillId="0" borderId="17" xfId="2" applyNumberFormat="1" applyFont="1" applyBorder="1" applyAlignment="1" applyProtection="1">
      <alignment horizontal="right" vertical="center" wrapText="1"/>
      <protection locked="0"/>
    </xf>
    <xf numFmtId="0" fontId="44" fillId="0" borderId="10" xfId="2" applyFont="1" applyBorder="1" applyAlignment="1" applyProtection="1">
      <alignment horizontal="center" vertical="center" wrapText="1"/>
      <protection locked="0"/>
    </xf>
    <xf numFmtId="178" fontId="44" fillId="0" borderId="32" xfId="2" applyNumberFormat="1" applyFont="1" applyBorder="1" applyAlignment="1" applyProtection="1">
      <alignment horizontal="right" vertical="center" wrapText="1"/>
      <protection locked="0"/>
    </xf>
    <xf numFmtId="0" fontId="44" fillId="0" borderId="7" xfId="0" applyFont="1" applyBorder="1" applyAlignment="1" applyProtection="1">
      <alignment horizontal="center" vertical="center" wrapText="1"/>
      <protection locked="0"/>
    </xf>
    <xf numFmtId="0" fontId="44" fillId="0" borderId="118" xfId="0" applyFont="1" applyBorder="1" applyAlignment="1" applyProtection="1">
      <alignment horizontal="center" vertical="center"/>
      <protection locked="0"/>
    </xf>
    <xf numFmtId="0" fontId="44" fillId="0" borderId="118" xfId="0" applyFont="1" applyBorder="1" applyAlignment="1" applyProtection="1">
      <alignment horizontal="center" vertical="center" wrapText="1"/>
      <protection locked="0"/>
    </xf>
    <xf numFmtId="0" fontId="44" fillId="3" borderId="13" xfId="26" applyFont="1" applyFill="1" applyBorder="1" applyAlignment="1" applyProtection="1">
      <alignment vertical="center" wrapText="1"/>
      <protection locked="0"/>
    </xf>
    <xf numFmtId="0" fontId="32" fillId="6" borderId="112" xfId="0" applyFont="1" applyFill="1" applyBorder="1" applyAlignment="1">
      <alignment horizontal="center" vertical="center"/>
    </xf>
    <xf numFmtId="0" fontId="32" fillId="6" borderId="115" xfId="0" applyFont="1" applyFill="1" applyBorder="1" applyAlignment="1">
      <alignment horizontal="center" vertical="center"/>
    </xf>
    <xf numFmtId="0" fontId="32" fillId="0" borderId="61" xfId="0" applyFont="1" applyBorder="1" applyAlignment="1"/>
    <xf numFmtId="0" fontId="32" fillId="6" borderId="1" xfId="0" applyFont="1" applyFill="1" applyBorder="1">
      <alignment vertical="center"/>
    </xf>
    <xf numFmtId="0" fontId="32" fillId="6" borderId="165" xfId="0" applyFont="1" applyFill="1" applyBorder="1" applyAlignment="1">
      <alignment horizontal="left" vertical="center"/>
    </xf>
    <xf numFmtId="0" fontId="44" fillId="0" borderId="168" xfId="0" applyFont="1" applyBorder="1" applyAlignment="1" applyProtection="1">
      <alignment horizontal="left" vertical="top" wrapText="1"/>
      <protection locked="0"/>
    </xf>
    <xf numFmtId="0" fontId="44" fillId="0" borderId="0" xfId="0" applyFont="1" applyAlignment="1">
      <alignment horizontal="left" vertical="top"/>
    </xf>
    <xf numFmtId="0" fontId="44" fillId="0" borderId="169" xfId="0" applyFont="1" applyBorder="1" applyAlignment="1" applyProtection="1">
      <alignment horizontal="left" vertical="top" wrapText="1"/>
      <protection locked="0"/>
    </xf>
    <xf numFmtId="0" fontId="32" fillId="6" borderId="168" xfId="0" applyFont="1" applyFill="1" applyBorder="1" applyAlignment="1">
      <alignment horizontal="left" vertical="center"/>
    </xf>
    <xf numFmtId="0" fontId="34" fillId="0" borderId="0" xfId="0" applyFont="1" applyAlignment="1">
      <alignment horizontal="left" vertical="center" wrapText="1"/>
    </xf>
    <xf numFmtId="0" fontId="32" fillId="6" borderId="167" xfId="0" applyFont="1" applyFill="1" applyBorder="1" applyAlignment="1">
      <alignment horizontal="left" vertical="center"/>
    </xf>
    <xf numFmtId="0" fontId="40" fillId="0" borderId="0" xfId="0" applyFont="1" applyAlignment="1">
      <alignment vertical="center" wrapText="1"/>
    </xf>
    <xf numFmtId="0" fontId="40" fillId="0" borderId="61" xfId="0" applyFont="1" applyBorder="1" applyAlignment="1">
      <alignment horizontal="center" vertical="center" textRotation="255"/>
    </xf>
    <xf numFmtId="0" fontId="40" fillId="0" borderId="12" xfId="0" applyFont="1" applyBorder="1" applyAlignment="1">
      <alignment horizontal="left" vertical="center" wrapText="1"/>
    </xf>
    <xf numFmtId="177" fontId="40" fillId="0" borderId="116" xfId="0" applyNumberFormat="1" applyFont="1" applyBorder="1" applyAlignment="1">
      <alignment horizontal="right" vertical="center"/>
    </xf>
    <xf numFmtId="38" fontId="34" fillId="0" borderId="54" xfId="0" applyNumberFormat="1" applyFont="1" applyBorder="1">
      <alignment vertical="center"/>
    </xf>
    <xf numFmtId="38" fontId="34" fillId="0" borderId="21" xfId="0" applyNumberFormat="1" applyFont="1" applyBorder="1">
      <alignment vertical="center"/>
    </xf>
    <xf numFmtId="38" fontId="34" fillId="0" borderId="182" xfId="0" applyNumberFormat="1" applyFont="1" applyBorder="1">
      <alignment vertical="center"/>
    </xf>
    <xf numFmtId="38" fontId="31" fillId="13" borderId="54" xfId="0" applyNumberFormat="1" applyFont="1" applyFill="1" applyBorder="1" applyProtection="1">
      <alignment vertical="center"/>
      <protection locked="0"/>
    </xf>
    <xf numFmtId="38" fontId="32" fillId="13" borderId="54" xfId="0" applyNumberFormat="1" applyFont="1" applyFill="1" applyBorder="1" applyProtection="1">
      <alignment vertical="center"/>
      <protection locked="0"/>
    </xf>
    <xf numFmtId="38" fontId="32" fillId="13" borderId="21" xfId="0" applyNumberFormat="1" applyFont="1" applyFill="1" applyBorder="1" applyProtection="1">
      <alignment vertical="center"/>
      <protection locked="0"/>
    </xf>
    <xf numFmtId="38" fontId="32" fillId="13" borderId="182" xfId="0" applyNumberFormat="1" applyFont="1" applyFill="1" applyBorder="1">
      <alignment vertical="center"/>
    </xf>
    <xf numFmtId="38" fontId="34" fillId="12" borderId="54" xfId="0" applyNumberFormat="1" applyFont="1" applyFill="1" applyBorder="1">
      <alignment vertical="center"/>
    </xf>
    <xf numFmtId="38" fontId="34" fillId="12" borderId="182" xfId="0" applyNumberFormat="1" applyFont="1" applyFill="1" applyBorder="1">
      <alignment vertical="center"/>
    </xf>
    <xf numFmtId="38" fontId="31" fillId="9" borderId="54" xfId="0" applyNumberFormat="1" applyFont="1" applyFill="1" applyBorder="1" applyProtection="1">
      <alignment vertical="center"/>
      <protection locked="0"/>
    </xf>
    <xf numFmtId="38" fontId="32" fillId="9" borderId="54" xfId="0" applyNumberFormat="1" applyFont="1" applyFill="1" applyBorder="1" applyProtection="1">
      <alignment vertical="center"/>
      <protection locked="0"/>
    </xf>
    <xf numFmtId="38" fontId="32" fillId="9" borderId="21" xfId="0" applyNumberFormat="1" applyFont="1" applyFill="1" applyBorder="1" applyProtection="1">
      <alignment vertical="center"/>
      <protection locked="0"/>
    </xf>
    <xf numFmtId="38" fontId="32" fillId="9" borderId="182" xfId="0" applyNumberFormat="1" applyFont="1" applyFill="1" applyBorder="1">
      <alignment vertical="center"/>
    </xf>
    <xf numFmtId="38" fontId="34" fillId="14" borderId="54" xfId="0" applyNumberFormat="1" applyFont="1" applyFill="1" applyBorder="1">
      <alignment vertical="center"/>
    </xf>
    <xf numFmtId="38" fontId="34" fillId="14" borderId="182" xfId="0" applyNumberFormat="1" applyFont="1" applyFill="1" applyBorder="1">
      <alignment vertical="center"/>
    </xf>
    <xf numFmtId="38" fontId="31" fillId="9" borderId="54" xfId="0" applyNumberFormat="1" applyFont="1" applyFill="1" applyBorder="1" applyAlignment="1" applyProtection="1">
      <alignment vertical="center" wrapText="1"/>
      <protection locked="0"/>
    </xf>
    <xf numFmtId="38" fontId="32" fillId="9" borderId="54" xfId="0" applyNumberFormat="1" applyFont="1" applyFill="1" applyBorder="1" applyAlignment="1" applyProtection="1">
      <alignment vertical="center" wrapText="1"/>
      <protection locked="0"/>
    </xf>
    <xf numFmtId="38" fontId="32" fillId="9" borderId="21" xfId="0" applyNumberFormat="1" applyFont="1" applyFill="1" applyBorder="1" applyAlignment="1" applyProtection="1">
      <alignment vertical="center" wrapText="1"/>
      <protection locked="0"/>
    </xf>
    <xf numFmtId="38" fontId="32" fillId="9" borderId="182" xfId="0" applyNumberFormat="1" applyFont="1" applyFill="1" applyBorder="1" applyAlignment="1">
      <alignment vertical="center" wrapText="1"/>
    </xf>
    <xf numFmtId="38" fontId="34" fillId="14" borderId="54" xfId="0" applyNumberFormat="1" applyFont="1" applyFill="1" applyBorder="1" applyAlignment="1">
      <alignment vertical="center" wrapText="1"/>
    </xf>
    <xf numFmtId="38" fontId="34" fillId="14" borderId="182" xfId="0" applyNumberFormat="1" applyFont="1" applyFill="1" applyBorder="1" applyAlignment="1">
      <alignment vertical="center" wrapText="1"/>
    </xf>
    <xf numFmtId="38" fontId="37" fillId="9" borderId="54" xfId="0" applyNumberFormat="1" applyFont="1" applyFill="1" applyBorder="1" applyProtection="1">
      <alignment vertical="center"/>
      <protection locked="0"/>
    </xf>
    <xf numFmtId="38" fontId="34" fillId="9" borderId="54" xfId="0" applyNumberFormat="1" applyFont="1" applyFill="1" applyBorder="1" applyProtection="1">
      <alignment vertical="center"/>
      <protection locked="0"/>
    </xf>
    <xf numFmtId="38" fontId="34" fillId="9" borderId="21" xfId="0" applyNumberFormat="1" applyFont="1" applyFill="1" applyBorder="1" applyProtection="1">
      <alignment vertical="center"/>
      <protection locked="0"/>
    </xf>
    <xf numFmtId="38" fontId="34" fillId="9" borderId="182" xfId="0" applyNumberFormat="1" applyFont="1" applyFill="1" applyBorder="1">
      <alignment vertical="center"/>
    </xf>
    <xf numFmtId="38" fontId="34" fillId="16" borderId="184" xfId="0" applyNumberFormat="1" applyFont="1" applyFill="1" applyBorder="1" applyAlignment="1">
      <alignment vertical="center" wrapText="1"/>
    </xf>
    <xf numFmtId="38" fontId="34" fillId="16" borderId="185" xfId="0" applyNumberFormat="1" applyFont="1" applyFill="1" applyBorder="1" applyAlignment="1">
      <alignment vertical="center" wrapText="1"/>
    </xf>
    <xf numFmtId="0" fontId="34" fillId="0" borderId="54" xfId="0" applyFont="1" applyBorder="1">
      <alignment vertical="center"/>
    </xf>
    <xf numFmtId="0" fontId="34" fillId="0" borderId="21" xfId="0" applyFont="1" applyBorder="1">
      <alignment vertical="center"/>
    </xf>
    <xf numFmtId="0" fontId="34" fillId="0" borderId="182" xfId="0" applyFont="1" applyBorder="1">
      <alignment vertical="center"/>
    </xf>
    <xf numFmtId="0" fontId="32" fillId="6" borderId="122" xfId="0" applyFont="1" applyFill="1" applyBorder="1" applyAlignment="1">
      <alignment horizontal="center" vertical="center"/>
    </xf>
    <xf numFmtId="0" fontId="34" fillId="0" borderId="50" xfId="0" applyFont="1" applyBorder="1" applyAlignment="1">
      <alignment horizontal="center" vertical="center"/>
    </xf>
    <xf numFmtId="0" fontId="32" fillId="0" borderId="188" xfId="0" applyFont="1" applyBorder="1">
      <alignment vertical="center"/>
    </xf>
    <xf numFmtId="0" fontId="32" fillId="0" borderId="190" xfId="0" applyFont="1" applyBorder="1">
      <alignment vertical="center"/>
    </xf>
    <xf numFmtId="0" fontId="32" fillId="0" borderId="16" xfId="0" applyFont="1" applyBorder="1" applyAlignment="1">
      <alignment horizontal="center" vertical="center" wrapText="1"/>
    </xf>
    <xf numFmtId="0" fontId="32" fillId="6" borderId="10" xfId="0" applyFont="1" applyFill="1" applyBorder="1" applyAlignment="1">
      <alignment horizontal="center" vertical="center"/>
    </xf>
    <xf numFmtId="0" fontId="32" fillId="6" borderId="58" xfId="0" applyFont="1" applyFill="1" applyBorder="1" applyAlignment="1">
      <alignment horizontal="center" vertical="center"/>
    </xf>
    <xf numFmtId="0" fontId="32" fillId="6" borderId="24" xfId="0" applyFont="1" applyFill="1" applyBorder="1" applyAlignment="1">
      <alignment horizontal="center" vertical="center"/>
    </xf>
    <xf numFmtId="180" fontId="32" fillId="6" borderId="8" xfId="0" applyNumberFormat="1" applyFont="1" applyFill="1" applyBorder="1" applyAlignment="1">
      <alignment horizontal="center" vertical="center"/>
    </xf>
    <xf numFmtId="0" fontId="32" fillId="0" borderId="0" xfId="0" applyFont="1" applyAlignment="1" applyProtection="1">
      <alignment horizontal="left" vertical="top"/>
      <protection locked="0"/>
    </xf>
    <xf numFmtId="0" fontId="33" fillId="0" borderId="0" xfId="0" applyFont="1">
      <alignment vertical="center"/>
    </xf>
    <xf numFmtId="0" fontId="51" fillId="0" borderId="0" xfId="0" applyFont="1">
      <alignment vertical="center"/>
    </xf>
    <xf numFmtId="49" fontId="44" fillId="0" borderId="35" xfId="0" applyNumberFormat="1" applyFont="1" applyBorder="1" applyAlignment="1" applyProtection="1">
      <alignment horizontal="center" vertical="center"/>
      <protection locked="0"/>
    </xf>
    <xf numFmtId="185" fontId="44" fillId="0" borderId="57" xfId="0" applyNumberFormat="1" applyFont="1" applyBorder="1" applyAlignment="1" applyProtection="1">
      <alignment horizontal="center" vertical="center"/>
      <protection locked="0"/>
    </xf>
    <xf numFmtId="184" fontId="44" fillId="0" borderId="57" xfId="0" applyNumberFormat="1" applyFont="1" applyBorder="1" applyAlignment="1" applyProtection="1">
      <alignment horizontal="center" vertical="center"/>
      <protection locked="0"/>
    </xf>
    <xf numFmtId="181" fontId="44" fillId="8" borderId="85" xfId="31" applyNumberFormat="1" applyFont="1" applyFill="1" applyBorder="1" applyAlignment="1" applyProtection="1">
      <alignment vertical="center"/>
    </xf>
    <xf numFmtId="181" fontId="44" fillId="8" borderId="17" xfId="0" applyNumberFormat="1" applyFont="1" applyFill="1" applyBorder="1" applyAlignment="1">
      <alignment vertical="center" wrapText="1"/>
    </xf>
    <xf numFmtId="185" fontId="44" fillId="0" borderId="17" xfId="0" applyNumberFormat="1" applyFont="1" applyBorder="1" applyAlignment="1" applyProtection="1">
      <alignment vertical="center" wrapText="1"/>
      <protection locked="0"/>
    </xf>
    <xf numFmtId="0" fontId="31" fillId="6" borderId="45" xfId="0" applyFont="1" applyFill="1" applyBorder="1" applyAlignment="1">
      <alignment horizontal="center" vertical="center"/>
    </xf>
    <xf numFmtId="0" fontId="37" fillId="0" borderId="50" xfId="0" applyFont="1" applyBorder="1" applyAlignment="1">
      <alignment horizontal="center" vertical="center"/>
    </xf>
    <xf numFmtId="0" fontId="31" fillId="6" borderId="122" xfId="0" applyFont="1" applyFill="1" applyBorder="1" applyAlignment="1">
      <alignment horizontal="center" vertical="center"/>
    </xf>
    <xf numFmtId="0" fontId="31" fillId="6" borderId="112" xfId="0" applyFont="1" applyFill="1" applyBorder="1" applyAlignment="1">
      <alignment horizontal="center" vertical="center"/>
    </xf>
    <xf numFmtId="0" fontId="31" fillId="0" borderId="188" xfId="0" applyFont="1" applyBorder="1">
      <alignment vertical="center"/>
    </xf>
    <xf numFmtId="0" fontId="31" fillId="0" borderId="190" xfId="0" applyFont="1" applyBorder="1" applyAlignment="1">
      <alignment horizontal="right" vertical="center"/>
    </xf>
    <xf numFmtId="0" fontId="31" fillId="6" borderId="115" xfId="0" applyFont="1" applyFill="1" applyBorder="1" applyAlignment="1">
      <alignment horizontal="center" vertical="center"/>
    </xf>
    <xf numFmtId="0" fontId="31" fillId="0" borderId="16" xfId="0" applyFont="1" applyBorder="1" applyAlignment="1">
      <alignment horizontal="center" vertical="center"/>
    </xf>
    <xf numFmtId="0" fontId="38" fillId="0" borderId="0" xfId="0" applyFont="1">
      <alignment vertical="center"/>
    </xf>
    <xf numFmtId="0" fontId="62" fillId="0" borderId="0" xfId="0" applyFont="1">
      <alignment vertical="center"/>
    </xf>
    <xf numFmtId="185" fontId="40" fillId="0" borderId="17" xfId="0" applyNumberFormat="1" applyFont="1" applyBorder="1" applyAlignment="1" applyProtection="1">
      <alignment horizontal="right" vertical="center" wrapText="1"/>
      <protection locked="0"/>
    </xf>
    <xf numFmtId="0" fontId="33" fillId="0" borderId="0" xfId="8" applyFont="1" applyAlignment="1">
      <alignment vertical="center"/>
    </xf>
    <xf numFmtId="0" fontId="51" fillId="0" borderId="0" xfId="8" applyFont="1" applyAlignment="1">
      <alignment vertical="center"/>
    </xf>
    <xf numFmtId="0" fontId="33" fillId="3" borderId="0" xfId="0" applyFont="1" applyFill="1" applyAlignment="1">
      <alignment horizontal="left" vertical="center"/>
    </xf>
    <xf numFmtId="0" fontId="51" fillId="3" borderId="0" xfId="0" applyFont="1" applyFill="1" applyAlignment="1">
      <alignment horizontal="left" vertical="center"/>
    </xf>
    <xf numFmtId="0" fontId="51" fillId="3" borderId="0" xfId="0" applyFont="1" applyFill="1" applyAlignment="1">
      <alignment horizontal="right" vertical="center"/>
    </xf>
    <xf numFmtId="0" fontId="51" fillId="0" borderId="0" xfId="0" applyFont="1" applyAlignment="1">
      <alignment horizontal="right" vertical="center"/>
    </xf>
    <xf numFmtId="0" fontId="51" fillId="0" borderId="0" xfId="30" applyFont="1" applyAlignment="1">
      <alignment wrapText="1"/>
    </xf>
    <xf numFmtId="49" fontId="27" fillId="0" borderId="7" xfId="2" applyNumberFormat="1" applyFont="1" applyBorder="1" applyAlignment="1" applyProtection="1">
      <alignment vertical="center" wrapText="1"/>
      <protection locked="0"/>
    </xf>
    <xf numFmtId="0" fontId="28" fillId="0" borderId="0" xfId="8" applyFont="1" applyAlignment="1">
      <alignment horizontal="left" vertical="center" wrapText="1"/>
    </xf>
    <xf numFmtId="0" fontId="24" fillId="0" borderId="0" xfId="8" applyFont="1" applyAlignment="1">
      <alignment horizontal="left" vertical="center" wrapText="1"/>
    </xf>
    <xf numFmtId="0" fontId="23" fillId="0" borderId="0" xfId="8" applyFont="1" applyAlignment="1">
      <alignment horizontal="center" vertical="center" wrapText="1"/>
    </xf>
    <xf numFmtId="0" fontId="28" fillId="0" borderId="0" xfId="8" applyFont="1" applyAlignment="1">
      <alignment horizontal="left" vertical="center"/>
    </xf>
    <xf numFmtId="0" fontId="26" fillId="0" borderId="0" xfId="8" applyFont="1" applyAlignment="1">
      <alignment horizontal="left" wrapText="1"/>
    </xf>
    <xf numFmtId="49" fontId="27" fillId="0" borderId="15" xfId="2" applyNumberFormat="1" applyFont="1" applyBorder="1" applyProtection="1">
      <alignment vertical="center"/>
      <protection locked="0"/>
    </xf>
    <xf numFmtId="0" fontId="27" fillId="6" borderId="7" xfId="2" applyFont="1" applyFill="1" applyBorder="1" applyAlignment="1">
      <alignment horizontal="center" vertical="center"/>
    </xf>
    <xf numFmtId="49" fontId="27" fillId="0" borderId="116" xfId="2" applyNumberFormat="1" applyFont="1" applyBorder="1" applyAlignment="1" applyProtection="1">
      <alignment horizontal="center" vertical="center"/>
      <protection locked="0"/>
    </xf>
    <xf numFmtId="49" fontId="27" fillId="0" borderId="11" xfId="2" applyNumberFormat="1" applyFont="1" applyBorder="1" applyProtection="1">
      <alignment vertical="center"/>
      <protection locked="0"/>
    </xf>
    <xf numFmtId="0" fontId="27" fillId="6" borderId="115" xfId="2" applyFont="1" applyFill="1" applyBorder="1" applyAlignment="1">
      <alignment horizontal="center" vertical="center" wrapText="1"/>
    </xf>
    <xf numFmtId="49" fontId="27" fillId="0" borderId="7" xfId="2" applyNumberFormat="1" applyFont="1" applyBorder="1" applyAlignment="1" applyProtection="1">
      <alignment horizontal="left" vertical="center" wrapText="1"/>
      <protection locked="0"/>
    </xf>
    <xf numFmtId="49" fontId="27" fillId="0" borderId="116" xfId="2" applyNumberFormat="1" applyFont="1" applyBorder="1" applyAlignment="1" applyProtection="1">
      <alignment horizontal="left" vertical="center" wrapText="1"/>
      <protection locked="0"/>
    </xf>
    <xf numFmtId="0" fontId="28" fillId="0" borderId="4" xfId="2" applyFont="1" applyBorder="1" applyAlignment="1" applyProtection="1">
      <alignment horizontal="left" vertical="center" wrapText="1"/>
      <protection locked="0"/>
    </xf>
    <xf numFmtId="0" fontId="28" fillId="0" borderId="131" xfId="2" applyFont="1" applyBorder="1" applyAlignment="1" applyProtection="1">
      <alignment horizontal="left" vertical="center" wrapText="1"/>
      <protection locked="0"/>
    </xf>
    <xf numFmtId="0" fontId="27" fillId="6" borderId="117" xfId="2" applyFont="1" applyFill="1" applyBorder="1" applyAlignment="1">
      <alignment horizontal="center" vertical="center" wrapText="1"/>
    </xf>
    <xf numFmtId="49" fontId="27" fillId="0" borderId="118" xfId="2" applyNumberFormat="1" applyFont="1" applyBorder="1" applyAlignment="1" applyProtection="1">
      <alignment horizontal="left" vertical="center" wrapText="1"/>
      <protection locked="0"/>
    </xf>
    <xf numFmtId="0" fontId="27" fillId="0" borderId="93" xfId="2" quotePrefix="1" applyFont="1" applyBorder="1" applyAlignment="1" applyProtection="1">
      <alignment horizontal="left" vertical="center" wrapText="1"/>
      <protection locked="0"/>
    </xf>
    <xf numFmtId="0" fontId="27" fillId="0" borderId="121" xfId="2" applyFont="1" applyBorder="1" applyAlignment="1" applyProtection="1">
      <alignment horizontal="left" vertical="center" wrapText="1"/>
      <protection locked="0"/>
    </xf>
    <xf numFmtId="0" fontId="60" fillId="0" borderId="118" xfId="34" applyNumberFormat="1" applyFont="1" applyBorder="1" applyAlignment="1" applyProtection="1">
      <alignment horizontal="left" vertical="center" wrapText="1"/>
      <protection locked="0"/>
    </xf>
    <xf numFmtId="0" fontId="28" fillId="0" borderId="119" xfId="2" applyFont="1" applyBorder="1" applyAlignment="1" applyProtection="1">
      <alignment horizontal="left" vertical="center" wrapText="1"/>
      <protection locked="0"/>
    </xf>
    <xf numFmtId="0" fontId="27" fillId="0" borderId="0" xfId="2" applyFont="1" applyAlignment="1">
      <alignment horizontal="left" vertical="center" wrapText="1"/>
    </xf>
    <xf numFmtId="0" fontId="27" fillId="3" borderId="11" xfId="2" applyFont="1" applyFill="1" applyBorder="1" applyAlignment="1">
      <alignment horizontal="left" vertical="center" wrapText="1"/>
    </xf>
    <xf numFmtId="49" fontId="27" fillId="0" borderId="102" xfId="2" applyNumberFormat="1" applyFont="1" applyBorder="1" applyAlignment="1" applyProtection="1">
      <alignment horizontal="left" vertical="center" wrapText="1"/>
      <protection locked="0"/>
    </xf>
    <xf numFmtId="49" fontId="27" fillId="0" borderId="120" xfId="2" applyNumberFormat="1"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44" fillId="0" borderId="63" xfId="0" applyFont="1" applyBorder="1" applyAlignment="1" applyProtection="1">
      <alignment horizontal="left" vertical="center" wrapText="1"/>
      <protection locked="0"/>
    </xf>
    <xf numFmtId="0" fontId="44" fillId="0" borderId="7" xfId="0" applyFont="1" applyBorder="1" applyAlignment="1" applyProtection="1">
      <alignment horizontal="left" vertical="center" wrapText="1"/>
      <protection locked="0"/>
    </xf>
    <xf numFmtId="0" fontId="35" fillId="6" borderId="115" xfId="2" applyFont="1" applyFill="1" applyBorder="1" applyAlignment="1">
      <alignment horizontal="left" vertical="center"/>
    </xf>
    <xf numFmtId="0" fontId="35" fillId="6" borderId="7" xfId="2" applyFont="1" applyFill="1" applyBorder="1" applyAlignment="1">
      <alignment horizontal="left" vertical="center"/>
    </xf>
    <xf numFmtId="0" fontId="35" fillId="6" borderId="116" xfId="2" applyFont="1" applyFill="1" applyBorder="1" applyAlignment="1">
      <alignment horizontal="left" vertical="center"/>
    </xf>
    <xf numFmtId="0" fontId="44" fillId="0" borderId="115" xfId="2" applyFont="1" applyBorder="1" applyAlignment="1" applyProtection="1">
      <alignment horizontal="left" vertical="top" wrapText="1" shrinkToFit="1"/>
      <protection locked="0"/>
    </xf>
    <xf numFmtId="0" fontId="44" fillId="0" borderId="7" xfId="2" applyFont="1" applyBorder="1" applyAlignment="1" applyProtection="1">
      <alignment horizontal="left" vertical="top" wrapText="1" shrinkToFit="1"/>
      <protection locked="0"/>
    </xf>
    <xf numFmtId="0" fontId="44" fillId="0" borderId="116" xfId="2" applyFont="1" applyBorder="1" applyAlignment="1" applyProtection="1">
      <alignment horizontal="left" vertical="top" wrapText="1" shrinkToFit="1"/>
      <protection locked="0"/>
    </xf>
    <xf numFmtId="0" fontId="44" fillId="0" borderId="17" xfId="2" applyFont="1" applyBorder="1" applyAlignment="1" applyProtection="1">
      <alignment horizontal="left" vertical="center" wrapText="1"/>
      <protection locked="0"/>
    </xf>
    <xf numFmtId="0" fontId="44" fillId="0" borderId="85" xfId="2" applyFont="1" applyBorder="1" applyAlignment="1" applyProtection="1">
      <alignment horizontal="left" vertical="center" wrapText="1"/>
      <protection locked="0"/>
    </xf>
    <xf numFmtId="0" fontId="32" fillId="6" borderId="32" xfId="2" applyFont="1" applyFill="1" applyBorder="1" applyAlignment="1">
      <alignment horizontal="center" vertical="center" wrapText="1"/>
    </xf>
    <xf numFmtId="0" fontId="32" fillId="6" borderId="49" xfId="2" applyFont="1" applyFill="1" applyBorder="1" applyAlignment="1">
      <alignment horizontal="center" vertical="center" wrapText="1"/>
    </xf>
    <xf numFmtId="0" fontId="44" fillId="0" borderId="19" xfId="2" applyFont="1" applyBorder="1" applyAlignment="1" applyProtection="1">
      <alignment horizontal="left" vertical="center" wrapText="1"/>
      <protection locked="0"/>
    </xf>
    <xf numFmtId="0" fontId="44" fillId="0" borderId="48" xfId="2" applyFont="1" applyBorder="1" applyAlignment="1" applyProtection="1">
      <alignment horizontal="left" vertical="center" wrapText="1"/>
      <protection locked="0"/>
    </xf>
    <xf numFmtId="0" fontId="44" fillId="0" borderId="13" xfId="2" applyFont="1" applyBorder="1" applyAlignment="1" applyProtection="1">
      <alignment horizontal="left" vertical="center" wrapText="1"/>
      <protection locked="0"/>
    </xf>
    <xf numFmtId="0" fontId="44" fillId="0" borderId="63" xfId="2" applyFont="1" applyBorder="1" applyAlignment="1" applyProtection="1">
      <alignment horizontal="left" vertical="center" wrapText="1"/>
      <protection locked="0"/>
    </xf>
    <xf numFmtId="178" fontId="44" fillId="0" borderId="12" xfId="6" applyNumberFormat="1" applyFont="1" applyFill="1" applyBorder="1" applyAlignment="1" applyProtection="1">
      <alignment horizontal="left" vertical="center" wrapText="1"/>
      <protection locked="0"/>
    </xf>
    <xf numFmtId="178" fontId="44" fillId="0" borderId="13" xfId="6" applyNumberFormat="1" applyFont="1" applyFill="1" applyBorder="1" applyAlignment="1" applyProtection="1">
      <alignment horizontal="left" vertical="center" wrapText="1"/>
      <protection locked="0"/>
    </xf>
    <xf numFmtId="178" fontId="44" fillId="0" borderId="63" xfId="6" applyNumberFormat="1" applyFont="1" applyFill="1" applyBorder="1" applyAlignment="1" applyProtection="1">
      <alignment horizontal="left" vertical="center" wrapText="1"/>
      <protection locked="0"/>
    </xf>
    <xf numFmtId="0" fontId="32" fillId="6" borderId="84" xfId="2" applyFont="1" applyFill="1" applyBorder="1" applyAlignment="1">
      <alignment horizontal="center" vertical="center" wrapText="1"/>
    </xf>
    <xf numFmtId="0" fontId="32" fillId="6" borderId="27" xfId="2" applyFont="1" applyFill="1" applyBorder="1" applyAlignment="1">
      <alignment horizontal="center" vertical="center"/>
    </xf>
    <xf numFmtId="0" fontId="32" fillId="6" borderId="88" xfId="2" applyFont="1" applyFill="1" applyBorder="1" applyAlignment="1">
      <alignment horizontal="center" vertical="center"/>
    </xf>
    <xf numFmtId="0" fontId="32" fillId="6" borderId="38" xfId="2" applyFont="1" applyFill="1" applyBorder="1" applyAlignment="1">
      <alignment horizontal="center" vertical="center"/>
    </xf>
    <xf numFmtId="0" fontId="32" fillId="6" borderId="92" xfId="2" applyFont="1" applyFill="1" applyBorder="1" applyAlignment="1">
      <alignment horizontal="center" vertical="center"/>
    </xf>
    <xf numFmtId="0" fontId="32" fillId="6" borderId="29" xfId="2" applyFont="1" applyFill="1" applyBorder="1" applyAlignment="1">
      <alignment horizontal="center" vertical="center"/>
    </xf>
    <xf numFmtId="0" fontId="32" fillId="6" borderId="91" xfId="2" applyFont="1" applyFill="1" applyBorder="1" applyAlignment="1">
      <alignment horizontal="center" vertical="center"/>
    </xf>
    <xf numFmtId="0" fontId="32" fillId="6" borderId="34" xfId="2" applyFont="1" applyFill="1" applyBorder="1" applyAlignment="1">
      <alignment horizontal="center" vertical="center"/>
    </xf>
    <xf numFmtId="0" fontId="32" fillId="6" borderId="37" xfId="2" applyFont="1" applyFill="1" applyBorder="1" applyAlignment="1">
      <alignment horizontal="center" vertical="center" wrapText="1"/>
    </xf>
    <xf numFmtId="0" fontId="32" fillId="6" borderId="89" xfId="2" applyFont="1" applyFill="1" applyBorder="1" applyAlignment="1">
      <alignment horizontal="center" vertical="center" wrapText="1"/>
    </xf>
    <xf numFmtId="0" fontId="32" fillId="6" borderId="19" xfId="2" applyFont="1" applyFill="1" applyBorder="1" applyAlignment="1">
      <alignment horizontal="center" vertical="center"/>
    </xf>
    <xf numFmtId="0" fontId="32" fillId="6" borderId="48" xfId="2" applyFont="1" applyFill="1" applyBorder="1" applyAlignment="1">
      <alignment horizontal="center" vertical="center"/>
    </xf>
    <xf numFmtId="0" fontId="32" fillId="6" borderId="13" xfId="2" applyFont="1" applyFill="1" applyBorder="1" applyAlignment="1">
      <alignment horizontal="center" vertical="center"/>
    </xf>
    <xf numFmtId="0" fontId="32" fillId="6" borderId="63" xfId="2" applyFont="1" applyFill="1" applyBorder="1" applyAlignment="1">
      <alignment horizontal="center" vertical="center"/>
    </xf>
    <xf numFmtId="178" fontId="44" fillId="8" borderId="17" xfId="6" applyNumberFormat="1" applyFont="1" applyFill="1" applyBorder="1" applyAlignment="1" applyProtection="1">
      <alignment horizontal="right" vertical="center" wrapText="1"/>
    </xf>
    <xf numFmtId="0" fontId="32" fillId="6" borderId="7" xfId="2" applyFont="1" applyFill="1" applyBorder="1" applyAlignment="1">
      <alignment horizontal="left" vertical="center" wrapText="1"/>
    </xf>
    <xf numFmtId="0" fontId="32" fillId="6" borderId="19" xfId="2" applyFont="1" applyFill="1" applyBorder="1" applyAlignment="1">
      <alignment horizontal="center" vertical="center" wrapText="1"/>
    </xf>
    <xf numFmtId="0" fontId="32" fillId="6" borderId="13" xfId="2" applyFont="1" applyFill="1" applyBorder="1" applyAlignment="1">
      <alignment horizontal="center" vertical="center" wrapText="1"/>
    </xf>
    <xf numFmtId="0" fontId="32" fillId="6" borderId="63" xfId="2" applyFont="1" applyFill="1" applyBorder="1" applyAlignment="1">
      <alignment horizontal="center" vertical="center" wrapText="1"/>
    </xf>
    <xf numFmtId="0" fontId="32" fillId="6" borderId="140" xfId="2" applyFont="1" applyFill="1" applyBorder="1" applyAlignment="1">
      <alignment horizontal="center" vertical="center" wrapText="1"/>
    </xf>
    <xf numFmtId="0" fontId="32" fillId="6" borderId="28" xfId="2" applyFont="1" applyFill="1" applyBorder="1" applyAlignment="1">
      <alignment horizontal="center" vertical="center" wrapText="1"/>
    </xf>
    <xf numFmtId="0" fontId="32" fillId="6" borderId="55" xfId="2" applyFont="1" applyFill="1" applyBorder="1" applyAlignment="1">
      <alignment horizontal="center" vertical="center" wrapText="1"/>
    </xf>
    <xf numFmtId="0" fontId="32" fillId="6" borderId="5" xfId="2" applyFont="1" applyFill="1" applyBorder="1" applyAlignment="1">
      <alignment horizontal="center" vertical="center" wrapText="1"/>
    </xf>
    <xf numFmtId="49" fontId="44" fillId="0" borderId="46" xfId="2" applyNumberFormat="1" applyFont="1" applyBorder="1" applyAlignment="1" applyProtection="1">
      <alignment horizontal="left" vertical="center" wrapText="1"/>
      <protection locked="0"/>
    </xf>
    <xf numFmtId="49" fontId="44" fillId="0" borderId="0" xfId="2" applyNumberFormat="1" applyFont="1" applyAlignment="1" applyProtection="1">
      <alignment horizontal="left" vertical="center" wrapText="1"/>
      <protection locked="0"/>
    </xf>
    <xf numFmtId="49" fontId="44" fillId="0" borderId="4" xfId="2" applyNumberFormat="1" applyFont="1" applyBorder="1" applyAlignment="1" applyProtection="1">
      <alignment horizontal="left" vertical="center" wrapText="1"/>
      <protection locked="0"/>
    </xf>
    <xf numFmtId="49" fontId="44" fillId="0" borderId="5" xfId="2" applyNumberFormat="1" applyFont="1" applyBorder="1" applyAlignment="1" applyProtection="1">
      <alignment horizontal="left" vertical="center" wrapText="1"/>
      <protection locked="0"/>
    </xf>
    <xf numFmtId="0" fontId="32" fillId="6" borderId="16" xfId="2" applyFont="1" applyFill="1" applyBorder="1" applyAlignment="1">
      <alignment horizontal="center" vertical="center" wrapText="1"/>
    </xf>
    <xf numFmtId="0" fontId="44" fillId="0" borderId="16" xfId="2" applyFont="1" applyBorder="1" applyAlignment="1" applyProtection="1">
      <alignment horizontal="left" vertical="center" wrapText="1"/>
      <protection locked="0"/>
    </xf>
    <xf numFmtId="0" fontId="32" fillId="6" borderId="12" xfId="2" applyFont="1" applyFill="1" applyBorder="1" applyAlignment="1">
      <alignment horizontal="center" vertical="center" wrapText="1"/>
    </xf>
    <xf numFmtId="0" fontId="32" fillId="6" borderId="56" xfId="2" applyFont="1" applyFill="1" applyBorder="1" applyAlignment="1">
      <alignment horizontal="center" vertical="center" wrapText="1"/>
    </xf>
    <xf numFmtId="0" fontId="44" fillId="0" borderId="12" xfId="2" applyFont="1" applyBorder="1" applyAlignment="1" applyProtection="1">
      <alignment horizontal="center" vertical="center" wrapText="1"/>
      <protection locked="0"/>
    </xf>
    <xf numFmtId="0" fontId="44" fillId="0" borderId="14" xfId="2" applyFont="1" applyBorder="1" applyAlignment="1" applyProtection="1">
      <alignment horizontal="center" vertical="center" wrapText="1"/>
      <protection locked="0"/>
    </xf>
    <xf numFmtId="0" fontId="32" fillId="6" borderId="13" xfId="2" applyFont="1" applyFill="1" applyBorder="1" applyAlignment="1">
      <alignment horizontal="left" vertical="center" wrapText="1"/>
    </xf>
    <xf numFmtId="0" fontId="32" fillId="6" borderId="63" xfId="2" applyFont="1" applyFill="1" applyBorder="1" applyAlignment="1">
      <alignment horizontal="left" vertical="center" wrapText="1"/>
    </xf>
    <xf numFmtId="183" fontId="44" fillId="0" borderId="12" xfId="2" applyNumberFormat="1" applyFont="1" applyBorder="1" applyAlignment="1" applyProtection="1">
      <alignment horizontal="center" vertical="center" wrapText="1"/>
      <protection locked="0"/>
    </xf>
    <xf numFmtId="183" fontId="44" fillId="0" borderId="13" xfId="2" applyNumberFormat="1" applyFont="1" applyBorder="1" applyAlignment="1" applyProtection="1">
      <alignment horizontal="center" vertical="center" wrapText="1"/>
      <protection locked="0"/>
    </xf>
    <xf numFmtId="183" fontId="44" fillId="0" borderId="14" xfId="2" applyNumberFormat="1" applyFont="1" applyBorder="1" applyAlignment="1" applyProtection="1">
      <alignment horizontal="center" vertical="center" wrapText="1"/>
      <protection locked="0"/>
    </xf>
    <xf numFmtId="49" fontId="44" fillId="0" borderId="13" xfId="2" applyNumberFormat="1" applyFont="1" applyBorder="1" applyAlignment="1" applyProtection="1">
      <alignment horizontal="center" vertical="center" wrapText="1"/>
      <protection locked="0"/>
    </xf>
    <xf numFmtId="49" fontId="44" fillId="0" borderId="63" xfId="2" applyNumberFormat="1" applyFont="1" applyBorder="1" applyAlignment="1" applyProtection="1">
      <alignment horizontal="center" vertical="center" wrapText="1"/>
      <protection locked="0"/>
    </xf>
    <xf numFmtId="0" fontId="44" fillId="0" borderId="12" xfId="2" applyFont="1" applyBorder="1" applyAlignment="1" applyProtection="1">
      <alignment horizontal="left" vertical="center" wrapText="1"/>
      <protection locked="0"/>
    </xf>
    <xf numFmtId="0" fontId="44" fillId="0" borderId="3" xfId="2" applyFont="1" applyBorder="1" applyAlignment="1" applyProtection="1">
      <alignment horizontal="left" vertical="top" wrapText="1"/>
      <protection locked="0"/>
    </xf>
    <xf numFmtId="0" fontId="44" fillId="0" borderId="0" xfId="2" applyFont="1" applyAlignment="1" applyProtection="1">
      <alignment horizontal="left" vertical="top" wrapText="1"/>
      <protection locked="0"/>
    </xf>
    <xf numFmtId="0" fontId="44" fillId="0" borderId="86" xfId="2" applyFont="1" applyBorder="1" applyAlignment="1" applyProtection="1">
      <alignment horizontal="left" vertical="top" wrapText="1"/>
      <protection locked="0"/>
    </xf>
    <xf numFmtId="0" fontId="44" fillId="0" borderId="4" xfId="2" applyFont="1" applyBorder="1" applyAlignment="1" applyProtection="1">
      <alignment horizontal="left" vertical="top" wrapText="1"/>
      <protection locked="0"/>
    </xf>
    <xf numFmtId="0" fontId="44" fillId="0" borderId="5" xfId="2" applyFont="1" applyBorder="1" applyAlignment="1" applyProtection="1">
      <alignment horizontal="left" vertical="top" wrapText="1"/>
      <protection locked="0"/>
    </xf>
    <xf numFmtId="0" fontId="44" fillId="0" borderId="131" xfId="2" applyFont="1" applyBorder="1" applyAlignment="1" applyProtection="1">
      <alignment horizontal="left" vertical="top" wrapText="1"/>
      <protection locked="0"/>
    </xf>
    <xf numFmtId="0" fontId="32" fillId="6" borderId="27" xfId="2" applyFont="1" applyFill="1" applyBorder="1" applyAlignment="1">
      <alignment horizontal="center" vertical="center" wrapText="1"/>
    </xf>
    <xf numFmtId="0" fontId="32" fillId="6" borderId="132" xfId="2" applyFont="1" applyFill="1" applyBorder="1" applyAlignment="1">
      <alignment horizontal="center" vertical="center" wrapText="1"/>
    </xf>
    <xf numFmtId="0" fontId="32" fillId="6" borderId="133" xfId="2" applyFont="1" applyFill="1" applyBorder="1" applyAlignment="1">
      <alignment horizontal="center" vertical="center" wrapText="1"/>
    </xf>
    <xf numFmtId="0" fontId="44" fillId="0" borderId="134" xfId="2" applyFont="1" applyBorder="1" applyAlignment="1" applyProtection="1">
      <alignment horizontal="left" vertical="center" wrapText="1"/>
      <protection locked="0"/>
    </xf>
    <xf numFmtId="0" fontId="44" fillId="0" borderId="135" xfId="2" applyFont="1" applyBorder="1" applyAlignment="1" applyProtection="1">
      <alignment horizontal="left" vertical="center" wrapText="1"/>
      <protection locked="0"/>
    </xf>
    <xf numFmtId="0" fontId="44" fillId="0" borderId="136" xfId="2" applyFont="1" applyBorder="1" applyAlignment="1" applyProtection="1">
      <alignment horizontal="left" vertical="center" wrapText="1"/>
      <protection locked="0"/>
    </xf>
    <xf numFmtId="0" fontId="32" fillId="6" borderId="137" xfId="2" applyFont="1" applyFill="1" applyBorder="1" applyAlignment="1">
      <alignment horizontal="center" vertical="center" wrapText="1"/>
    </xf>
    <xf numFmtId="0" fontId="32" fillId="6" borderId="18" xfId="2" applyFont="1" applyFill="1" applyBorder="1" applyAlignment="1">
      <alignment horizontal="center" vertical="center" wrapText="1"/>
    </xf>
    <xf numFmtId="0" fontId="44" fillId="0" borderId="35" xfId="2" applyFont="1" applyBorder="1" applyAlignment="1" applyProtection="1">
      <alignment horizontal="left" vertical="center" wrapText="1"/>
      <protection locked="0"/>
    </xf>
    <xf numFmtId="0" fontId="44" fillId="0" borderId="36" xfId="2" applyFont="1" applyBorder="1" applyAlignment="1" applyProtection="1">
      <alignment horizontal="left" vertical="center" wrapText="1"/>
      <protection locked="0"/>
    </xf>
    <xf numFmtId="0" fontId="44" fillId="0" borderId="138" xfId="2" applyFont="1" applyBorder="1" applyAlignment="1" applyProtection="1">
      <alignment horizontal="left" vertical="center" wrapText="1"/>
      <protection locked="0"/>
    </xf>
    <xf numFmtId="0" fontId="32" fillId="6" borderId="14" xfId="2" applyFont="1" applyFill="1" applyBorder="1" applyAlignment="1">
      <alignment horizontal="center" vertical="center" wrapText="1"/>
    </xf>
    <xf numFmtId="0" fontId="44" fillId="0" borderId="13" xfId="2" applyFont="1" applyBorder="1" applyAlignment="1" applyProtection="1">
      <alignment horizontal="center" vertical="center" wrapText="1"/>
      <protection locked="0"/>
    </xf>
    <xf numFmtId="0" fontId="32" fillId="6" borderId="23" xfId="2" applyFont="1" applyFill="1" applyBorder="1" applyAlignment="1">
      <alignment horizontal="center" vertical="center" wrapText="1"/>
    </xf>
    <xf numFmtId="0" fontId="32" fillId="6" borderId="24" xfId="2" applyFont="1" applyFill="1" applyBorder="1" applyAlignment="1">
      <alignment horizontal="center" vertical="center" wrapText="1"/>
    </xf>
    <xf numFmtId="0" fontId="44" fillId="0" borderId="25" xfId="2" applyFont="1" applyBorder="1" applyAlignment="1" applyProtection="1">
      <alignment horizontal="center" vertical="center" wrapText="1"/>
      <protection locked="0"/>
    </xf>
    <xf numFmtId="0" fontId="44" fillId="0" borderId="24" xfId="2" applyFont="1" applyBorder="1" applyAlignment="1" applyProtection="1">
      <alignment horizontal="center" vertical="center" wrapText="1"/>
      <protection locked="0"/>
    </xf>
    <xf numFmtId="0" fontId="44" fillId="0" borderId="139" xfId="2" applyFont="1" applyBorder="1" applyAlignment="1" applyProtection="1">
      <alignment horizontal="center" vertical="center" wrapText="1"/>
      <protection locked="0"/>
    </xf>
    <xf numFmtId="0" fontId="32" fillId="6" borderId="60" xfId="2" applyFont="1" applyFill="1" applyBorder="1" applyAlignment="1">
      <alignment horizontal="center" vertical="center" wrapText="1"/>
    </xf>
    <xf numFmtId="0" fontId="32" fillId="6" borderId="2" xfId="2" applyFont="1" applyFill="1" applyBorder="1" applyAlignment="1">
      <alignment horizontal="center" vertical="center" wrapText="1"/>
    </xf>
    <xf numFmtId="0" fontId="32" fillId="6" borderId="6" xfId="2" applyFont="1" applyFill="1" applyBorder="1" applyAlignment="1">
      <alignment horizontal="center" vertical="center" wrapText="1"/>
    </xf>
    <xf numFmtId="0" fontId="44" fillId="0" borderId="10" xfId="2" applyFont="1" applyBorder="1" applyAlignment="1" applyProtection="1">
      <alignment horizontal="left" vertical="center" wrapText="1"/>
      <protection locked="0"/>
    </xf>
    <xf numFmtId="0" fontId="44" fillId="0" borderId="1" xfId="2" applyFont="1" applyBorder="1" applyAlignment="1" applyProtection="1">
      <alignment horizontal="left" vertical="center" wrapText="1"/>
      <protection locked="0"/>
    </xf>
    <xf numFmtId="0" fontId="44" fillId="0" borderId="4" xfId="2" applyFont="1" applyBorder="1" applyAlignment="1" applyProtection="1">
      <alignment horizontal="left" vertical="center" wrapText="1"/>
      <protection locked="0"/>
    </xf>
    <xf numFmtId="0" fontId="44" fillId="0" borderId="5" xfId="2" applyFont="1" applyBorder="1" applyAlignment="1" applyProtection="1">
      <alignment horizontal="left" vertical="center" wrapText="1"/>
      <protection locked="0"/>
    </xf>
    <xf numFmtId="0" fontId="44" fillId="0" borderId="25" xfId="2" applyFont="1" applyBorder="1" applyAlignment="1" applyProtection="1">
      <alignment horizontal="left" vertical="center" wrapText="1"/>
      <protection locked="0"/>
    </xf>
    <xf numFmtId="0" fontId="44" fillId="0" borderId="24" xfId="2" applyFont="1" applyBorder="1" applyAlignment="1" applyProtection="1">
      <alignment horizontal="left" vertical="center" wrapText="1"/>
      <protection locked="0"/>
    </xf>
    <xf numFmtId="0" fontId="44" fillId="0" borderId="139" xfId="2" applyFont="1" applyBorder="1" applyAlignment="1" applyProtection="1">
      <alignment horizontal="left" vertical="center" wrapText="1"/>
      <protection locked="0"/>
    </xf>
    <xf numFmtId="0" fontId="32" fillId="6" borderId="4" xfId="2" applyFont="1" applyFill="1" applyBorder="1" applyAlignment="1">
      <alignment horizontal="center" vertical="center" wrapText="1"/>
    </xf>
    <xf numFmtId="0" fontId="44" fillId="0" borderId="131" xfId="2" applyFont="1" applyBorder="1" applyAlignment="1" applyProtection="1">
      <alignment horizontal="left" vertical="center" wrapText="1"/>
      <protection locked="0"/>
    </xf>
    <xf numFmtId="0" fontId="32" fillId="0" borderId="25" xfId="2" applyFont="1" applyBorder="1" applyAlignment="1">
      <alignment horizontal="left" vertical="center"/>
    </xf>
    <xf numFmtId="0" fontId="32" fillId="0" borderId="24" xfId="2" applyFont="1" applyBorder="1" applyAlignment="1">
      <alignment horizontal="left" vertical="center"/>
    </xf>
    <xf numFmtId="0" fontId="32" fillId="0" borderId="139" xfId="2" applyFont="1" applyBorder="1" applyAlignment="1">
      <alignment horizontal="left" vertical="center"/>
    </xf>
    <xf numFmtId="0" fontId="44" fillId="0" borderId="0" xfId="2" applyFont="1" applyAlignment="1" applyProtection="1">
      <alignment horizontal="left" vertical="top"/>
      <protection locked="0"/>
    </xf>
    <xf numFmtId="0" fontId="44" fillId="0" borderId="86" xfId="2" applyFont="1" applyBorder="1" applyAlignment="1" applyProtection="1">
      <alignment horizontal="left" vertical="top"/>
      <protection locked="0"/>
    </xf>
    <xf numFmtId="0" fontId="32" fillId="6" borderId="61" xfId="2" applyFont="1" applyFill="1" applyBorder="1" applyAlignment="1">
      <alignment horizontal="center" vertical="center" wrapText="1"/>
    </xf>
    <xf numFmtId="0" fontId="32" fillId="6" borderId="47" xfId="2" applyFont="1" applyFill="1" applyBorder="1" applyAlignment="1">
      <alignment horizontal="center" vertical="center" wrapText="1"/>
    </xf>
    <xf numFmtId="0" fontId="32" fillId="6" borderId="131" xfId="2" applyFont="1" applyFill="1" applyBorder="1" applyAlignment="1">
      <alignment horizontal="center" vertical="center" wrapText="1"/>
    </xf>
    <xf numFmtId="0" fontId="32" fillId="10" borderId="60" xfId="0" applyFont="1" applyFill="1" applyBorder="1" applyAlignment="1">
      <alignment vertical="center" wrapText="1"/>
    </xf>
    <xf numFmtId="0" fontId="32" fillId="10" borderId="2" xfId="0" applyFont="1" applyFill="1" applyBorder="1" applyAlignment="1">
      <alignment vertical="center" wrapText="1"/>
    </xf>
    <xf numFmtId="0" fontId="32" fillId="10" borderId="55" xfId="0" applyFont="1" applyFill="1" applyBorder="1" applyAlignment="1">
      <alignment vertical="center" wrapText="1"/>
    </xf>
    <xf numFmtId="0" fontId="32" fillId="10" borderId="6" xfId="0" applyFont="1" applyFill="1" applyBorder="1" applyAlignment="1">
      <alignment vertical="center" wrapText="1"/>
    </xf>
    <xf numFmtId="0" fontId="44" fillId="0" borderId="13" xfId="2" applyFont="1" applyBorder="1" applyAlignment="1" applyProtection="1">
      <alignment horizontal="left" vertical="top" wrapText="1"/>
      <protection locked="0"/>
    </xf>
    <xf numFmtId="0" fontId="44" fillId="0" borderId="63" xfId="2" applyFont="1" applyBorder="1" applyAlignment="1" applyProtection="1">
      <alignment horizontal="left" vertical="top" wrapText="1"/>
      <protection locked="0"/>
    </xf>
    <xf numFmtId="178" fontId="32" fillId="11" borderId="12" xfId="6" applyNumberFormat="1" applyFont="1" applyFill="1" applyBorder="1" applyAlignment="1" applyProtection="1">
      <alignment horizontal="center" vertical="center" wrapText="1"/>
    </xf>
    <xf numFmtId="178" fontId="32" fillId="11" borderId="13" xfId="6" applyNumberFormat="1" applyFont="1" applyFill="1" applyBorder="1" applyAlignment="1" applyProtection="1">
      <alignment horizontal="center" vertical="center" wrapText="1"/>
    </xf>
    <xf numFmtId="178" fontId="32" fillId="11" borderId="14" xfId="6" applyNumberFormat="1" applyFont="1" applyFill="1" applyBorder="1" applyAlignment="1" applyProtection="1">
      <alignment horizontal="center" vertical="center" wrapText="1"/>
    </xf>
    <xf numFmtId="0" fontId="32" fillId="6" borderId="31" xfId="2" applyFont="1" applyFill="1" applyBorder="1" applyAlignment="1">
      <alignment horizontal="center" vertical="center" wrapText="1"/>
    </xf>
    <xf numFmtId="0" fontId="32" fillId="6" borderId="30" xfId="2" applyFont="1" applyFill="1" applyBorder="1" applyAlignment="1">
      <alignment horizontal="center" vertical="center" wrapText="1"/>
    </xf>
    <xf numFmtId="178" fontId="44" fillId="0" borderId="7" xfId="6" applyNumberFormat="1" applyFont="1" applyFill="1" applyBorder="1" applyAlignment="1" applyProtection="1">
      <alignment horizontal="left" vertical="center" wrapText="1"/>
      <protection locked="0"/>
    </xf>
    <xf numFmtId="178" fontId="32" fillId="11" borderId="63" xfId="6" applyNumberFormat="1" applyFont="1" applyFill="1" applyBorder="1" applyAlignment="1" applyProtection="1">
      <alignment horizontal="center" vertical="center" wrapText="1"/>
    </xf>
    <xf numFmtId="0" fontId="32" fillId="6" borderId="8" xfId="2" applyFont="1" applyFill="1" applyBorder="1" applyAlignment="1">
      <alignment horizontal="center" vertical="center"/>
    </xf>
    <xf numFmtId="0" fontId="32" fillId="6" borderId="15" xfId="2" applyFont="1" applyFill="1" applyBorder="1" applyAlignment="1">
      <alignment horizontal="center" vertical="center"/>
    </xf>
    <xf numFmtId="0" fontId="32" fillId="6" borderId="90" xfId="2" applyFont="1" applyFill="1" applyBorder="1" applyAlignment="1">
      <alignment horizontal="center" vertical="center"/>
    </xf>
    <xf numFmtId="0" fontId="32" fillId="6" borderId="26" xfId="2" applyFont="1" applyFill="1" applyBorder="1" applyAlignment="1">
      <alignment horizontal="center" vertical="center"/>
    </xf>
    <xf numFmtId="0" fontId="32" fillId="6" borderId="39" xfId="2" applyFont="1" applyFill="1" applyBorder="1" applyAlignment="1">
      <alignment horizontal="center" vertical="center" wrapText="1"/>
    </xf>
    <xf numFmtId="0" fontId="32" fillId="6" borderId="33" xfId="2" applyFont="1" applyFill="1" applyBorder="1" applyAlignment="1">
      <alignment horizontal="center" vertical="center" wrapText="1"/>
    </xf>
    <xf numFmtId="0" fontId="32" fillId="6" borderId="87" xfId="2" applyFont="1" applyFill="1" applyBorder="1" applyAlignment="1">
      <alignment horizontal="center" vertical="center" wrapText="1"/>
    </xf>
    <xf numFmtId="0" fontId="44" fillId="0" borderId="118" xfId="0" applyFont="1" applyBorder="1" applyAlignment="1" applyProtection="1">
      <alignment horizontal="left" vertical="center" wrapText="1"/>
      <protection locked="0"/>
    </xf>
    <xf numFmtId="0" fontId="32" fillId="10" borderId="115" xfId="0" applyFont="1" applyFill="1" applyBorder="1" applyAlignment="1">
      <alignment horizontal="center" vertical="center"/>
    </xf>
    <xf numFmtId="0" fontId="32" fillId="10" borderId="7" xfId="0" applyFont="1" applyFill="1" applyBorder="1" applyAlignment="1">
      <alignment horizontal="center" vertical="center"/>
    </xf>
    <xf numFmtId="0" fontId="35" fillId="11" borderId="141" xfId="0" applyFont="1" applyFill="1" applyBorder="1" applyAlignment="1">
      <alignment horizontal="left" vertical="center"/>
    </xf>
    <xf numFmtId="0" fontId="35" fillId="11" borderId="8" xfId="0" applyFont="1" applyFill="1" applyBorder="1" applyAlignment="1">
      <alignment horizontal="left" vertical="center"/>
    </xf>
    <xf numFmtId="0" fontId="35" fillId="11" borderId="142" xfId="0" applyFont="1" applyFill="1" applyBorder="1" applyAlignment="1">
      <alignment horizontal="left" vertical="center"/>
    </xf>
    <xf numFmtId="0" fontId="35" fillId="0" borderId="6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3" xfId="0" applyFont="1" applyBorder="1" applyAlignment="1">
      <alignment horizontal="left" vertical="center" wrapText="1"/>
    </xf>
    <xf numFmtId="0" fontId="45" fillId="0" borderId="61" xfId="0" applyFont="1" applyBorder="1" applyAlignment="1">
      <alignment horizontal="left" vertical="center"/>
    </xf>
    <xf numFmtId="0" fontId="45" fillId="0" borderId="0" xfId="0" applyFont="1" applyAlignment="1">
      <alignment horizontal="left" vertical="center"/>
    </xf>
    <xf numFmtId="0" fontId="45" fillId="0" borderId="86" xfId="0" applyFont="1" applyBorder="1" applyAlignment="1">
      <alignment horizontal="left" vertical="center"/>
    </xf>
    <xf numFmtId="0" fontId="32" fillId="11" borderId="10" xfId="2" applyFont="1" applyFill="1" applyBorder="1" applyAlignment="1">
      <alignment horizontal="center" vertical="center"/>
    </xf>
    <xf numFmtId="0" fontId="32" fillId="11" borderId="1" xfId="2" applyFont="1" applyFill="1" applyBorder="1" applyAlignment="1">
      <alignment horizontal="center" vertical="center"/>
    </xf>
    <xf numFmtId="0" fontId="32" fillId="11" borderId="4" xfId="2" applyFont="1" applyFill="1" applyBorder="1" applyAlignment="1">
      <alignment horizontal="center" vertical="center"/>
    </xf>
    <xf numFmtId="0" fontId="32" fillId="11" borderId="5" xfId="2" applyFont="1" applyFill="1" applyBorder="1" applyAlignment="1">
      <alignment horizontal="center" vertical="center"/>
    </xf>
    <xf numFmtId="0" fontId="32" fillId="11" borderId="7" xfId="2" applyFont="1" applyFill="1" applyBorder="1" applyAlignment="1">
      <alignment horizontal="center" vertical="center"/>
    </xf>
    <xf numFmtId="0" fontId="32" fillId="11" borderId="116" xfId="2" applyFont="1" applyFill="1" applyBorder="1" applyAlignment="1">
      <alignment horizontal="center" vertical="center"/>
    </xf>
    <xf numFmtId="0" fontId="44" fillId="0" borderId="12" xfId="0" applyFont="1" applyBorder="1" applyAlignment="1" applyProtection="1">
      <alignment horizontal="left" vertical="center" wrapText="1"/>
      <protection locked="0"/>
    </xf>
    <xf numFmtId="0" fontId="44" fillId="0" borderId="130" xfId="0" applyFont="1" applyBorder="1" applyAlignment="1" applyProtection="1">
      <alignment horizontal="left" vertical="center" wrapText="1"/>
      <protection locked="0"/>
    </xf>
    <xf numFmtId="0" fontId="44" fillId="0" borderId="144" xfId="0" applyFont="1" applyBorder="1" applyAlignment="1" applyProtection="1">
      <alignment horizontal="left" vertical="center" wrapText="1"/>
      <protection locked="0"/>
    </xf>
    <xf numFmtId="0" fontId="32" fillId="11" borderId="10" xfId="2" applyFont="1" applyFill="1" applyBorder="1" applyAlignment="1">
      <alignment horizontal="center" vertical="center" wrapText="1"/>
    </xf>
    <xf numFmtId="0" fontId="32" fillId="11" borderId="1" xfId="2" applyFont="1" applyFill="1" applyBorder="1" applyAlignment="1">
      <alignment horizontal="center" vertical="center" wrapText="1"/>
    </xf>
    <xf numFmtId="0" fontId="32" fillId="11" borderId="4" xfId="2" applyFont="1" applyFill="1" applyBorder="1" applyAlignment="1">
      <alignment horizontal="center" vertical="center" wrapText="1"/>
    </xf>
    <xf numFmtId="0" fontId="32" fillId="11" borderId="5" xfId="2" applyFont="1" applyFill="1" applyBorder="1" applyAlignment="1">
      <alignment horizontal="center" vertical="center" wrapText="1"/>
    </xf>
    <xf numFmtId="0" fontId="44" fillId="0" borderId="14" xfId="0" applyFont="1" applyBorder="1" applyAlignment="1" applyProtection="1">
      <alignment horizontal="left" vertical="center" wrapText="1"/>
      <protection locked="0"/>
    </xf>
    <xf numFmtId="0" fontId="32" fillId="0" borderId="53" xfId="0" applyFont="1" applyBorder="1" applyAlignment="1">
      <alignment horizontal="left" vertical="center" wrapText="1"/>
    </xf>
    <xf numFmtId="0" fontId="32" fillId="10" borderId="10"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6" xfId="0" applyFont="1" applyFill="1" applyBorder="1" applyAlignment="1">
      <alignment horizontal="center" vertical="center" wrapText="1"/>
    </xf>
    <xf numFmtId="0" fontId="48" fillId="0" borderId="0" xfId="26" applyFont="1" applyAlignment="1">
      <alignment horizontal="center" vertical="center" wrapText="1"/>
    </xf>
    <xf numFmtId="0" fontId="48" fillId="0" borderId="47" xfId="26" applyFont="1" applyBorder="1" applyAlignment="1">
      <alignment horizontal="center" vertical="center" wrapText="1"/>
    </xf>
    <xf numFmtId="0" fontId="48" fillId="0" borderId="0" xfId="26" applyFont="1" applyAlignment="1">
      <alignment horizontal="center" vertical="center"/>
    </xf>
    <xf numFmtId="0" fontId="32" fillId="0" borderId="5" xfId="26" applyFont="1" applyBorder="1" applyAlignment="1">
      <alignment horizontal="right" vertical="center"/>
    </xf>
    <xf numFmtId="0" fontId="32" fillId="0" borderId="13" xfId="26" applyFont="1" applyBorder="1" applyAlignment="1">
      <alignment horizontal="right" vertical="center"/>
    </xf>
    <xf numFmtId="0" fontId="32" fillId="2" borderId="10" xfId="26" applyFont="1" applyFill="1" applyBorder="1" applyAlignment="1">
      <alignment horizontal="left" vertical="center" wrapText="1"/>
    </xf>
    <xf numFmtId="0" fontId="32" fillId="2" borderId="1" xfId="26" applyFont="1" applyFill="1" applyBorder="1" applyAlignment="1">
      <alignment horizontal="left" vertical="center" wrapText="1"/>
    </xf>
    <xf numFmtId="0" fontId="32" fillId="2" borderId="2" xfId="26" applyFont="1" applyFill="1" applyBorder="1" applyAlignment="1">
      <alignment horizontal="left" vertical="center" wrapText="1"/>
    </xf>
    <xf numFmtId="0" fontId="32" fillId="0" borderId="8" xfId="26" applyFont="1" applyBorder="1" applyAlignment="1" applyProtection="1">
      <alignment horizontal="center" vertical="center"/>
      <protection locked="0"/>
    </xf>
    <xf numFmtId="0" fontId="32" fillId="0" borderId="9" xfId="26" applyFont="1" applyBorder="1" applyAlignment="1" applyProtection="1">
      <alignment horizontal="center" vertical="center"/>
      <protection locked="0"/>
    </xf>
    <xf numFmtId="0" fontId="32" fillId="2" borderId="12" xfId="26" applyFont="1" applyFill="1" applyBorder="1" applyAlignment="1">
      <alignment horizontal="left" vertical="center" wrapText="1"/>
    </xf>
    <xf numFmtId="0" fontId="32" fillId="2" borderId="13" xfId="26" applyFont="1" applyFill="1" applyBorder="1" applyAlignment="1">
      <alignment horizontal="left" vertical="center" wrapText="1"/>
    </xf>
    <xf numFmtId="0" fontId="32" fillId="0" borderId="0" xfId="27" applyFont="1" applyAlignment="1">
      <alignment horizontal="left" vertical="center" wrapText="1"/>
    </xf>
    <xf numFmtId="0" fontId="52" fillId="0" borderId="0" xfId="26" applyFont="1" applyAlignment="1">
      <alignment horizontal="left" vertical="center" wrapText="1"/>
    </xf>
    <xf numFmtId="0" fontId="32" fillId="0" borderId="0" xfId="26" applyFont="1" applyAlignment="1">
      <alignment horizontal="left" vertical="center" wrapText="1"/>
    </xf>
    <xf numFmtId="0" fontId="32" fillId="2" borderId="14" xfId="26" applyFont="1" applyFill="1" applyBorder="1" applyAlignment="1">
      <alignment horizontal="left" vertical="center" wrapText="1"/>
    </xf>
    <xf numFmtId="0" fontId="32" fillId="2" borderId="12" xfId="27" applyFont="1" applyFill="1" applyBorder="1" applyAlignment="1">
      <alignment horizontal="left" vertical="center" wrapText="1"/>
    </xf>
    <xf numFmtId="0" fontId="32" fillId="2" borderId="13" xfId="27" applyFont="1" applyFill="1" applyBorder="1" applyAlignment="1">
      <alignment horizontal="left" vertical="center" wrapText="1"/>
    </xf>
    <xf numFmtId="0" fontId="32" fillId="2" borderId="14" xfId="27" applyFont="1" applyFill="1" applyBorder="1" applyAlignment="1">
      <alignment horizontal="left" vertical="center" wrapText="1"/>
    </xf>
    <xf numFmtId="0" fontId="32" fillId="0" borderId="15" xfId="26" applyFont="1" applyBorder="1" applyAlignment="1" applyProtection="1">
      <alignment horizontal="center" vertical="center"/>
      <protection locked="0"/>
    </xf>
    <xf numFmtId="0" fontId="32" fillId="3" borderId="7" xfId="26" applyFont="1" applyFill="1" applyBorder="1" applyAlignment="1" applyProtection="1">
      <alignment horizontal="center" vertical="center" wrapText="1"/>
      <protection locked="0"/>
    </xf>
    <xf numFmtId="0" fontId="32" fillId="2" borderId="7" xfId="26" applyFont="1" applyFill="1" applyBorder="1" applyAlignment="1">
      <alignment horizontal="left" vertical="center" wrapText="1"/>
    </xf>
    <xf numFmtId="0" fontId="44" fillId="3" borderId="7" xfId="26" applyFont="1" applyFill="1" applyBorder="1" applyAlignment="1" applyProtection="1">
      <alignment horizontal="left" vertical="center" wrapText="1"/>
      <protection locked="0"/>
    </xf>
    <xf numFmtId="0" fontId="34" fillId="0" borderId="0" xfId="26" applyFont="1" applyAlignment="1">
      <alignment vertical="center" wrapText="1"/>
    </xf>
    <xf numFmtId="0" fontId="34" fillId="0" borderId="0" xfId="26" applyFont="1">
      <alignment vertical="center"/>
    </xf>
    <xf numFmtId="0" fontId="32" fillId="0" borderId="5" xfId="26" applyFont="1" applyBorder="1" applyAlignment="1">
      <alignment horizontal="left" vertical="center" wrapText="1"/>
    </xf>
    <xf numFmtId="0" fontId="32" fillId="2" borderId="10" xfId="8" applyFont="1" applyFill="1" applyBorder="1" applyAlignment="1">
      <alignment horizontal="left" vertical="center" wrapText="1"/>
    </xf>
    <xf numFmtId="0" fontId="32" fillId="2" borderId="1" xfId="8" applyFont="1" applyFill="1" applyBorder="1" applyAlignment="1">
      <alignment horizontal="left" vertical="center" wrapText="1"/>
    </xf>
    <xf numFmtId="0" fontId="32" fillId="2" borderId="2" xfId="8" applyFont="1" applyFill="1" applyBorder="1" applyAlignment="1">
      <alignment horizontal="left" vertical="center" wrapText="1"/>
    </xf>
    <xf numFmtId="0" fontId="44" fillId="3" borderId="12" xfId="26" applyFont="1" applyFill="1" applyBorder="1" applyAlignment="1" applyProtection="1">
      <alignment horizontal="left" vertical="top" wrapText="1"/>
      <protection locked="0"/>
    </xf>
    <xf numFmtId="0" fontId="44" fillId="3" borderId="13" xfId="26" applyFont="1" applyFill="1" applyBorder="1" applyAlignment="1" applyProtection="1">
      <alignment horizontal="left" vertical="top" wrapText="1"/>
      <protection locked="0"/>
    </xf>
    <xf numFmtId="0" fontId="43" fillId="0" borderId="0" xfId="26" applyFont="1" applyAlignment="1">
      <alignment vertical="center" wrapText="1"/>
    </xf>
    <xf numFmtId="0" fontId="32" fillId="2" borderId="7" xfId="26" applyFont="1" applyFill="1" applyBorder="1" applyAlignment="1">
      <alignment vertical="center" wrapText="1"/>
    </xf>
    <xf numFmtId="0" fontId="32" fillId="2" borderId="12" xfId="26" applyFont="1" applyFill="1" applyBorder="1" applyAlignment="1">
      <alignment vertical="center" wrapText="1"/>
    </xf>
    <xf numFmtId="0" fontId="32" fillId="2" borderId="13" xfId="26" applyFont="1" applyFill="1" applyBorder="1" applyAlignment="1">
      <alignment vertical="center" wrapText="1"/>
    </xf>
    <xf numFmtId="0" fontId="32" fillId="2" borderId="14" xfId="26" applyFont="1" applyFill="1" applyBorder="1" applyAlignment="1">
      <alignment vertical="center" wrapText="1"/>
    </xf>
    <xf numFmtId="0" fontId="32" fillId="3" borderId="0" xfId="26" applyFont="1" applyFill="1" applyAlignment="1">
      <alignment horizontal="left" vertical="center" wrapText="1"/>
    </xf>
    <xf numFmtId="0" fontId="32" fillId="3" borderId="47" xfId="26" applyFont="1" applyFill="1" applyBorder="1" applyAlignment="1">
      <alignment horizontal="left" vertical="center" wrapText="1"/>
    </xf>
    <xf numFmtId="0" fontId="44" fillId="2" borderId="5" xfId="26" applyFont="1" applyFill="1" applyBorder="1" applyAlignment="1">
      <alignment horizontal="left" vertical="center" wrapText="1"/>
    </xf>
    <xf numFmtId="0" fontId="44" fillId="2" borderId="6" xfId="26" applyFont="1" applyFill="1" applyBorder="1" applyAlignment="1">
      <alignment horizontal="left" vertical="center" wrapText="1"/>
    </xf>
    <xf numFmtId="0" fontId="44" fillId="2" borderId="9" xfId="26" applyFont="1" applyFill="1" applyBorder="1" applyAlignment="1">
      <alignment vertical="center" wrapText="1"/>
    </xf>
    <xf numFmtId="0" fontId="32" fillId="2" borderId="9" xfId="26" applyFont="1" applyFill="1" applyBorder="1" applyAlignment="1">
      <alignment vertical="center" wrapText="1"/>
    </xf>
    <xf numFmtId="0" fontId="32" fillId="3" borderId="0" xfId="26" applyFont="1" applyFill="1" applyAlignment="1">
      <alignment horizontal="left" wrapText="1"/>
    </xf>
    <xf numFmtId="0" fontId="32" fillId="3" borderId="47" xfId="26" applyFont="1" applyFill="1" applyBorder="1" applyAlignment="1">
      <alignment horizontal="left" wrapText="1"/>
    </xf>
    <xf numFmtId="0" fontId="32" fillId="2" borderId="5" xfId="26" applyFont="1" applyFill="1" applyBorder="1" applyAlignment="1">
      <alignment horizontal="left" vertical="top" wrapText="1"/>
    </xf>
    <xf numFmtId="0" fontId="32" fillId="2" borderId="6" xfId="26" applyFont="1" applyFill="1" applyBorder="1" applyAlignment="1">
      <alignment horizontal="left" vertical="top" wrapText="1"/>
    </xf>
    <xf numFmtId="0" fontId="32" fillId="2" borderId="9" xfId="26" applyFont="1" applyFill="1" applyBorder="1" applyAlignment="1">
      <alignment horizontal="center" vertical="center" wrapText="1"/>
    </xf>
    <xf numFmtId="0" fontId="32" fillId="3" borderId="3" xfId="26" applyFont="1" applyFill="1" applyBorder="1" applyAlignment="1">
      <alignment horizontal="left" vertical="top" wrapText="1"/>
    </xf>
    <xf numFmtId="0" fontId="32" fillId="5" borderId="10" xfId="26" applyFont="1" applyFill="1" applyBorder="1" applyAlignment="1">
      <alignment horizontal="left" vertical="top" wrapText="1"/>
    </xf>
    <xf numFmtId="0" fontId="32" fillId="5" borderId="1" xfId="26" applyFont="1" applyFill="1" applyBorder="1" applyAlignment="1">
      <alignment horizontal="left" vertical="top" wrapText="1"/>
    </xf>
    <xf numFmtId="0" fontId="32" fillId="5" borderId="2" xfId="26" applyFont="1" applyFill="1" applyBorder="1" applyAlignment="1">
      <alignment horizontal="left" vertical="top" wrapText="1"/>
    </xf>
    <xf numFmtId="0" fontId="32" fillId="5" borderId="3" xfId="26" applyFont="1" applyFill="1" applyBorder="1" applyAlignment="1">
      <alignment horizontal="left" vertical="top" wrapText="1"/>
    </xf>
    <xf numFmtId="0" fontId="32" fillId="5" borderId="0" xfId="26" applyFont="1" applyFill="1" applyAlignment="1">
      <alignment horizontal="left" vertical="top" wrapText="1"/>
    </xf>
    <xf numFmtId="0" fontId="32" fillId="5" borderId="47" xfId="26" applyFont="1" applyFill="1" applyBorder="1" applyAlignment="1">
      <alignment horizontal="left" vertical="top" wrapText="1"/>
    </xf>
    <xf numFmtId="0" fontId="32" fillId="5" borderId="4" xfId="26" applyFont="1" applyFill="1" applyBorder="1" applyAlignment="1">
      <alignment horizontal="left" vertical="top" wrapText="1"/>
    </xf>
    <xf numFmtId="0" fontId="32" fillId="5" borderId="5" xfId="26" applyFont="1" applyFill="1" applyBorder="1" applyAlignment="1">
      <alignment horizontal="left" vertical="top" wrapText="1"/>
    </xf>
    <xf numFmtId="0" fontId="32" fillId="5" borderId="6" xfId="26" applyFont="1" applyFill="1" applyBorder="1" applyAlignment="1">
      <alignment horizontal="left" vertical="top" wrapText="1"/>
    </xf>
    <xf numFmtId="0" fontId="32" fillId="5" borderId="10" xfId="26" applyFont="1" applyFill="1" applyBorder="1" applyAlignment="1">
      <alignment horizontal="left" vertical="center" wrapText="1"/>
    </xf>
    <xf numFmtId="0" fontId="32" fillId="5" borderId="1" xfId="26" applyFont="1" applyFill="1" applyBorder="1" applyAlignment="1">
      <alignment horizontal="left" vertical="center" wrapText="1"/>
    </xf>
    <xf numFmtId="0" fontId="32" fillId="5" borderId="2" xfId="26" applyFont="1" applyFill="1" applyBorder="1" applyAlignment="1">
      <alignment horizontal="left" vertical="center" wrapText="1"/>
    </xf>
    <xf numFmtId="0" fontId="32" fillId="2" borderId="8" xfId="26" applyFont="1" applyFill="1" applyBorder="1" applyAlignment="1">
      <alignment vertical="center" wrapText="1"/>
    </xf>
    <xf numFmtId="0" fontId="44" fillId="2" borderId="4" xfId="26" applyFont="1" applyFill="1" applyBorder="1" applyAlignment="1">
      <alignment horizontal="left" vertical="center" wrapText="1"/>
    </xf>
    <xf numFmtId="0" fontId="44" fillId="2" borderId="9" xfId="28" applyFont="1" applyFill="1" applyBorder="1" applyAlignment="1">
      <alignment vertical="center" wrapText="1"/>
    </xf>
    <xf numFmtId="0" fontId="32" fillId="2" borderId="9" xfId="28" applyFont="1" applyFill="1" applyBorder="1" applyAlignment="1">
      <alignment vertical="center" wrapText="1"/>
    </xf>
    <xf numFmtId="0" fontId="32" fillId="2" borderId="3" xfId="28" applyFont="1" applyFill="1" applyBorder="1" applyAlignment="1">
      <alignment vertical="center" wrapText="1"/>
    </xf>
    <xf numFmtId="0" fontId="32" fillId="2" borderId="5" xfId="28" applyFont="1" applyFill="1" applyBorder="1" applyAlignment="1">
      <alignment horizontal="left" vertical="center" wrapText="1"/>
    </xf>
    <xf numFmtId="0" fontId="32" fillId="3" borderId="3" xfId="26" applyFont="1" applyFill="1" applyBorder="1" applyAlignment="1">
      <alignment horizontal="left" vertical="center" wrapText="1"/>
    </xf>
    <xf numFmtId="0" fontId="32" fillId="5" borderId="4" xfId="26" applyFont="1" applyFill="1" applyBorder="1" applyAlignment="1">
      <alignment horizontal="left" vertical="center" wrapText="1"/>
    </xf>
    <xf numFmtId="0" fontId="32" fillId="5" borderId="5" xfId="26" applyFont="1" applyFill="1" applyBorder="1" applyAlignment="1">
      <alignment horizontal="left" vertical="center" wrapText="1"/>
    </xf>
    <xf numFmtId="0" fontId="32" fillId="5" borderId="6" xfId="26" applyFont="1" applyFill="1" applyBorder="1" applyAlignment="1">
      <alignment horizontal="left" vertical="center" wrapText="1"/>
    </xf>
    <xf numFmtId="0" fontId="52" fillId="0" borderId="5" xfId="26" applyFont="1" applyBorder="1" applyAlignment="1">
      <alignment horizontal="left" vertical="center" wrapText="1"/>
    </xf>
    <xf numFmtId="0" fontId="32" fillId="2" borderId="1" xfId="27" applyFont="1" applyFill="1" applyBorder="1" applyAlignment="1">
      <alignment horizontal="center" vertical="center" wrapText="1"/>
    </xf>
    <xf numFmtId="0" fontId="32" fillId="2" borderId="2" xfId="27" applyFont="1" applyFill="1" applyBorder="1" applyAlignment="1">
      <alignment horizontal="center" vertical="center" wrapText="1"/>
    </xf>
    <xf numFmtId="0" fontId="32" fillId="2" borderId="0" xfId="26" applyFont="1" applyFill="1" applyAlignment="1">
      <alignment horizontal="left" vertical="center" wrapText="1"/>
    </xf>
    <xf numFmtId="0" fontId="32" fillId="2" borderId="47" xfId="26" applyFont="1" applyFill="1" applyBorder="1" applyAlignment="1">
      <alignment horizontal="left" vertical="center" wrapText="1"/>
    </xf>
    <xf numFmtId="0" fontId="44" fillId="2" borderId="3" xfId="26" applyFont="1" applyFill="1" applyBorder="1" applyAlignment="1">
      <alignment horizontal="left" vertical="center" wrapText="1"/>
    </xf>
    <xf numFmtId="0" fontId="44" fillId="2" borderId="0" xfId="26" applyFont="1" applyFill="1" applyAlignment="1">
      <alignment horizontal="left" vertical="center" wrapText="1"/>
    </xf>
    <xf numFmtId="0" fontId="44" fillId="2" borderId="47" xfId="26" applyFont="1" applyFill="1" applyBorder="1" applyAlignment="1">
      <alignment horizontal="left" vertical="center" wrapText="1"/>
    </xf>
    <xf numFmtId="0" fontId="44" fillId="3" borderId="13" xfId="28" applyFont="1" applyFill="1" applyBorder="1" applyAlignment="1" applyProtection="1">
      <alignment horizontal="left" vertical="center"/>
      <protection locked="0"/>
    </xf>
    <xf numFmtId="0" fontId="44" fillId="3" borderId="14" xfId="28" applyFont="1" applyFill="1" applyBorder="1" applyAlignment="1" applyProtection="1">
      <alignment horizontal="left" vertical="center"/>
      <protection locked="0"/>
    </xf>
    <xf numFmtId="0" fontId="32" fillId="3" borderId="12" xfId="28" applyFont="1" applyFill="1" applyBorder="1" applyAlignment="1">
      <alignment horizontal="center" vertical="center"/>
    </xf>
    <xf numFmtId="0" fontId="32" fillId="3" borderId="13" xfId="28" applyFont="1" applyFill="1" applyBorder="1" applyAlignment="1">
      <alignment horizontal="center" vertical="center"/>
    </xf>
    <xf numFmtId="0" fontId="32" fillId="2" borderId="10" xfId="28" applyFont="1" applyFill="1" applyBorder="1" applyAlignment="1">
      <alignment horizontal="left" vertical="center" wrapText="1"/>
    </xf>
    <xf numFmtId="0" fontId="32" fillId="2" borderId="1" xfId="28" applyFont="1" applyFill="1" applyBorder="1" applyAlignment="1">
      <alignment horizontal="left" vertical="center" wrapText="1"/>
    </xf>
    <xf numFmtId="0" fontId="32" fillId="2" borderId="2" xfId="26" applyFont="1" applyFill="1" applyBorder="1" applyAlignment="1">
      <alignment horizontal="center" vertical="center" wrapText="1"/>
    </xf>
    <xf numFmtId="0" fontId="32" fillId="2" borderId="47" xfId="26" applyFont="1" applyFill="1" applyBorder="1" applyAlignment="1">
      <alignment horizontal="center" vertical="center" wrapText="1"/>
    </xf>
    <xf numFmtId="0" fontId="32" fillId="2" borderId="6" xfId="26" applyFont="1" applyFill="1" applyBorder="1" applyAlignment="1">
      <alignment horizontal="center" vertical="center" wrapText="1"/>
    </xf>
    <xf numFmtId="0" fontId="32" fillId="2" borderId="10" xfId="27" applyFont="1" applyFill="1" applyBorder="1" applyAlignment="1">
      <alignment horizontal="left" vertical="center" wrapText="1"/>
    </xf>
    <xf numFmtId="0" fontId="32" fillId="2" borderId="1" xfId="27" applyFont="1" applyFill="1" applyBorder="1" applyAlignment="1">
      <alignment horizontal="left" vertical="center" wrapText="1"/>
    </xf>
    <xf numFmtId="0" fontId="32" fillId="0" borderId="8" xfId="27" applyFont="1" applyBorder="1" applyAlignment="1" applyProtection="1">
      <alignment horizontal="center" vertical="center"/>
      <protection locked="0"/>
    </xf>
    <xf numFmtId="0" fontId="32" fillId="0" borderId="9" xfId="27" applyFont="1" applyBorder="1" applyAlignment="1" applyProtection="1">
      <alignment horizontal="center" vertical="center"/>
      <protection locked="0"/>
    </xf>
    <xf numFmtId="0" fontId="32" fillId="0" borderId="15" xfId="27" applyFont="1" applyBorder="1" applyAlignment="1" applyProtection="1">
      <alignment horizontal="center" vertical="center"/>
      <protection locked="0"/>
    </xf>
    <xf numFmtId="0" fontId="44" fillId="2" borderId="9" xfId="27" applyFont="1" applyFill="1" applyBorder="1" applyAlignment="1">
      <alignment vertical="center" wrapText="1"/>
    </xf>
    <xf numFmtId="0" fontId="32" fillId="2" borderId="9" xfId="27" applyFont="1" applyFill="1" applyBorder="1" applyAlignment="1">
      <alignment vertical="center" wrapText="1"/>
    </xf>
    <xf numFmtId="0" fontId="32" fillId="2" borderId="3" xfId="27" applyFont="1" applyFill="1" applyBorder="1" applyAlignment="1">
      <alignment vertical="center" wrapText="1"/>
    </xf>
    <xf numFmtId="0" fontId="32" fillId="2" borderId="5" xfId="27" applyFont="1" applyFill="1" applyBorder="1" applyAlignment="1">
      <alignment horizontal="left" vertical="center" wrapText="1"/>
    </xf>
    <xf numFmtId="0" fontId="32" fillId="0" borderId="8" xfId="28" applyFont="1" applyBorder="1" applyAlignment="1" applyProtection="1">
      <alignment horizontal="center" vertical="center"/>
      <protection locked="0"/>
    </xf>
    <xf numFmtId="0" fontId="32" fillId="0" borderId="9" xfId="28" applyFont="1" applyBorder="1" applyAlignment="1" applyProtection="1">
      <alignment horizontal="center" vertical="center"/>
      <protection locked="0"/>
    </xf>
    <xf numFmtId="0" fontId="32" fillId="0" borderId="15" xfId="28" applyFont="1" applyBorder="1" applyAlignment="1" applyProtection="1">
      <alignment horizontal="center" vertical="center"/>
      <protection locked="0"/>
    </xf>
    <xf numFmtId="0" fontId="44" fillId="2" borderId="13" xfId="26" applyFont="1" applyFill="1" applyBorder="1" applyAlignment="1">
      <alignment horizontal="right" vertical="center" wrapText="1"/>
    </xf>
    <xf numFmtId="0" fontId="44" fillId="13" borderId="13" xfId="26" applyFont="1" applyFill="1" applyBorder="1" applyAlignment="1" applyProtection="1">
      <alignment horizontal="left" vertical="center" shrinkToFit="1"/>
      <protection locked="0"/>
    </xf>
    <xf numFmtId="0" fontId="44" fillId="13" borderId="5" xfId="26" applyFont="1" applyFill="1" applyBorder="1" applyAlignment="1" applyProtection="1">
      <alignment horizontal="left" vertical="center"/>
      <protection locked="0"/>
    </xf>
    <xf numFmtId="0" fontId="32" fillId="2" borderId="12" xfId="8" applyFont="1" applyFill="1" applyBorder="1" applyAlignment="1">
      <alignment horizontal="left" vertical="center" wrapText="1"/>
    </xf>
    <xf numFmtId="0" fontId="32" fillId="2" borderId="13" xfId="8" applyFont="1" applyFill="1" applyBorder="1" applyAlignment="1">
      <alignment horizontal="left" vertical="center" wrapText="1"/>
    </xf>
    <xf numFmtId="0" fontId="32" fillId="2" borderId="14" xfId="8" applyFont="1" applyFill="1" applyBorder="1" applyAlignment="1">
      <alignment horizontal="left" vertical="center" wrapText="1"/>
    </xf>
    <xf numFmtId="0" fontId="44" fillId="0" borderId="3" xfId="0" applyFont="1" applyBorder="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44" fillId="0" borderId="4" xfId="0" applyFont="1" applyBorder="1" applyAlignment="1" applyProtection="1">
      <alignment horizontal="left" vertical="center" wrapText="1"/>
      <protection locked="0"/>
    </xf>
    <xf numFmtId="0" fontId="44" fillId="0" borderId="5" xfId="0" applyFont="1" applyBorder="1" applyAlignment="1" applyProtection="1">
      <alignment horizontal="left" vertical="center" wrapText="1"/>
      <protection locked="0"/>
    </xf>
    <xf numFmtId="0" fontId="44" fillId="0" borderId="24" xfId="0" applyFont="1" applyBorder="1" applyAlignment="1" applyProtection="1">
      <alignment horizontal="left" vertical="center" shrinkToFit="1"/>
      <protection locked="0"/>
    </xf>
    <xf numFmtId="0" fontId="44" fillId="0" borderId="22" xfId="0" applyFont="1" applyBorder="1" applyAlignment="1" applyProtection="1">
      <alignment horizontal="left" vertical="center" shrinkToFit="1"/>
      <protection locked="0"/>
    </xf>
    <xf numFmtId="0" fontId="44" fillId="0" borderId="19" xfId="0" applyFont="1" applyBorder="1" applyAlignment="1" applyProtection="1">
      <alignment horizontal="left" vertical="center" wrapText="1" shrinkToFit="1"/>
      <protection locked="0"/>
    </xf>
    <xf numFmtId="0" fontId="44" fillId="0" borderId="13" xfId="0" applyFont="1" applyBorder="1" applyAlignment="1" applyProtection="1">
      <alignment horizontal="left" vertical="center" wrapText="1" shrinkToFit="1"/>
      <protection locked="0"/>
    </xf>
    <xf numFmtId="0" fontId="44" fillId="0" borderId="63" xfId="0" applyFont="1" applyBorder="1" applyAlignment="1" applyProtection="1">
      <alignment horizontal="left" vertical="center" wrapText="1" shrinkToFit="1"/>
      <protection locked="0"/>
    </xf>
    <xf numFmtId="0" fontId="32" fillId="0" borderId="56" xfId="0" applyFont="1" applyBorder="1" applyAlignment="1">
      <alignment horizontal="center" vertical="center" wrapText="1" shrinkToFit="1"/>
    </xf>
    <xf numFmtId="0" fontId="32" fillId="0" borderId="48" xfId="0" applyFont="1" applyBorder="1" applyAlignment="1">
      <alignment horizontal="center" vertical="center" wrapText="1" shrinkToFit="1"/>
    </xf>
    <xf numFmtId="188" fontId="44" fillId="0" borderId="65" xfId="0" applyNumberFormat="1" applyFont="1" applyBorder="1" applyAlignment="1" applyProtection="1">
      <alignment horizontal="center" vertical="center"/>
      <protection locked="0"/>
    </xf>
    <xf numFmtId="188" fontId="44" fillId="0" borderId="20" xfId="0" applyNumberFormat="1" applyFont="1" applyBorder="1" applyAlignment="1" applyProtection="1">
      <alignment horizontal="center" vertical="center"/>
      <protection locked="0"/>
    </xf>
    <xf numFmtId="188" fontId="44" fillId="0" borderId="36" xfId="0" applyNumberFormat="1" applyFont="1" applyBorder="1" applyAlignment="1" applyProtection="1">
      <alignment horizontal="center" vertical="center"/>
      <protection locked="0"/>
    </xf>
    <xf numFmtId="188" fontId="44" fillId="0" borderId="18" xfId="0" applyNumberFormat="1" applyFont="1" applyBorder="1" applyAlignment="1" applyProtection="1">
      <alignment horizontal="center" vertical="center"/>
      <protection locked="0"/>
    </xf>
    <xf numFmtId="0" fontId="44" fillId="0" borderId="77" xfId="0" applyFont="1" applyBorder="1" applyAlignment="1" applyProtection="1">
      <alignment horizontal="left" vertical="center" shrinkToFit="1"/>
      <protection locked="0"/>
    </xf>
    <xf numFmtId="0" fontId="44" fillId="0" borderId="162" xfId="0" applyFont="1" applyBorder="1" applyAlignment="1" applyProtection="1">
      <alignment horizontal="left" vertical="center" shrinkToFit="1"/>
      <protection locked="0"/>
    </xf>
    <xf numFmtId="0" fontId="44" fillId="0" borderId="13" xfId="0" applyFont="1" applyBorder="1" applyAlignment="1" applyProtection="1">
      <alignment horizontal="left" vertical="center" shrinkToFit="1"/>
      <protection locked="0"/>
    </xf>
    <xf numFmtId="0" fontId="44" fillId="0" borderId="63" xfId="0" applyFont="1" applyBorder="1" applyAlignment="1" applyProtection="1">
      <alignment horizontal="left" vertical="center" shrinkToFit="1"/>
      <protection locked="0"/>
    </xf>
    <xf numFmtId="184" fontId="44" fillId="0" borderId="13" xfId="0" applyNumberFormat="1" applyFont="1" applyBorder="1" applyAlignment="1" applyProtection="1">
      <alignment horizontal="left" vertical="center" shrinkToFit="1"/>
      <protection locked="0"/>
    </xf>
    <xf numFmtId="184" fontId="44" fillId="0" borderId="63" xfId="0" applyNumberFormat="1" applyFont="1" applyBorder="1" applyAlignment="1" applyProtection="1">
      <alignment horizontal="left" vertical="center" shrinkToFit="1"/>
      <protection locked="0"/>
    </xf>
    <xf numFmtId="0" fontId="32" fillId="0" borderId="19" xfId="0" applyFont="1" applyBorder="1" applyAlignment="1">
      <alignment horizontal="left" vertical="center"/>
    </xf>
    <xf numFmtId="0" fontId="32" fillId="0" borderId="48" xfId="0" applyFont="1" applyBorder="1" applyAlignment="1">
      <alignment horizontal="left" vertical="center"/>
    </xf>
    <xf numFmtId="0" fontId="44" fillId="0" borderId="13" xfId="0" applyFont="1" applyBorder="1" applyAlignment="1" applyProtection="1">
      <alignment horizontal="left" vertical="center"/>
      <protection locked="0"/>
    </xf>
    <xf numFmtId="0" fontId="44" fillId="0" borderId="63" xfId="0" applyFont="1" applyBorder="1" applyAlignment="1" applyProtection="1">
      <alignment horizontal="left" vertical="center"/>
      <protection locked="0"/>
    </xf>
    <xf numFmtId="0" fontId="32" fillId="6" borderId="34" xfId="2" applyFont="1" applyFill="1" applyBorder="1" applyAlignment="1">
      <alignment horizontal="center" vertical="center" wrapText="1"/>
    </xf>
    <xf numFmtId="0" fontId="32" fillId="6" borderId="40" xfId="2" applyFont="1" applyFill="1" applyBorder="1" applyAlignment="1">
      <alignment horizontal="center" vertical="center" wrapText="1"/>
    </xf>
    <xf numFmtId="178" fontId="44" fillId="8" borderId="19" xfId="6" applyNumberFormat="1" applyFont="1" applyFill="1" applyBorder="1" applyAlignment="1" applyProtection="1">
      <alignment horizontal="right" vertical="center" wrapText="1"/>
    </xf>
    <xf numFmtId="178" fontId="44" fillId="8" borderId="48" xfId="6" applyNumberFormat="1" applyFont="1" applyFill="1" applyBorder="1" applyAlignment="1" applyProtection="1">
      <alignment horizontal="right" vertical="center" wrapText="1"/>
    </xf>
    <xf numFmtId="0" fontId="44" fillId="0" borderId="27" xfId="0" applyFont="1" applyBorder="1" applyAlignment="1" applyProtection="1">
      <alignment horizontal="left" vertical="center"/>
      <protection locked="0"/>
    </xf>
    <xf numFmtId="0" fontId="44" fillId="0" borderId="24" xfId="0" applyFont="1" applyBorder="1" applyAlignment="1" applyProtection="1">
      <alignment horizontal="left" vertical="center"/>
      <protection locked="0"/>
    </xf>
    <xf numFmtId="0" fontId="44" fillId="0" borderId="22" xfId="0" applyFont="1" applyBorder="1" applyAlignment="1" applyProtection="1">
      <alignment horizontal="left" vertical="center"/>
      <protection locked="0"/>
    </xf>
    <xf numFmtId="0" fontId="44" fillId="0" borderId="47"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32" fillId="6" borderId="107" xfId="2" applyFont="1" applyFill="1" applyBorder="1" applyAlignment="1">
      <alignment horizontal="center" vertical="center" wrapText="1"/>
    </xf>
    <xf numFmtId="0" fontId="32" fillId="6" borderId="108" xfId="2" applyFont="1" applyFill="1" applyBorder="1" applyAlignment="1">
      <alignment horizontal="center" vertical="center" wrapText="1"/>
    </xf>
    <xf numFmtId="0" fontId="32" fillId="6" borderId="110" xfId="2" applyFont="1" applyFill="1" applyBorder="1" applyAlignment="1">
      <alignment horizontal="center" vertical="center" wrapText="1"/>
    </xf>
    <xf numFmtId="0" fontId="32" fillId="6" borderId="76" xfId="2" applyFont="1" applyFill="1" applyBorder="1" applyAlignment="1">
      <alignment horizontal="center" vertical="center" wrapText="1"/>
    </xf>
    <xf numFmtId="0" fontId="32" fillId="0" borderId="7" xfId="0" applyFont="1" applyBorder="1" applyAlignment="1">
      <alignment horizontal="left" vertical="center"/>
    </xf>
    <xf numFmtId="0" fontId="32" fillId="6" borderId="60" xfId="0" applyFont="1" applyFill="1" applyBorder="1" applyAlignment="1">
      <alignment horizontal="center" vertical="center"/>
    </xf>
    <xf numFmtId="0" fontId="32" fillId="6" borderId="1" xfId="0" applyFont="1" applyFill="1" applyBorder="1" applyAlignment="1">
      <alignment horizontal="center" vertical="center"/>
    </xf>
    <xf numFmtId="0" fontId="32" fillId="6" borderId="55" xfId="0" applyFont="1" applyFill="1" applyBorder="1" applyAlignment="1">
      <alignment horizontal="center" vertical="center"/>
    </xf>
    <xf numFmtId="0" fontId="32" fillId="6" borderId="5" xfId="0" applyFont="1" applyFill="1" applyBorder="1" applyAlignment="1">
      <alignment horizontal="center" vertical="center"/>
    </xf>
    <xf numFmtId="0" fontId="44" fillId="0" borderId="0" xfId="0" applyFont="1" applyAlignment="1" applyProtection="1">
      <alignment horizontal="left" vertical="center"/>
      <protection locked="0"/>
    </xf>
    <xf numFmtId="0" fontId="44" fillId="0" borderId="5" xfId="0" applyFont="1" applyBorder="1" applyAlignment="1" applyProtection="1">
      <alignment horizontal="left" vertical="center"/>
      <protection locked="0"/>
    </xf>
    <xf numFmtId="0" fontId="44" fillId="0" borderId="131" xfId="0" applyFont="1" applyBorder="1" applyAlignment="1" applyProtection="1">
      <alignment horizontal="left" vertical="center"/>
      <protection locked="0"/>
    </xf>
    <xf numFmtId="178" fontId="44" fillId="0" borderId="12" xfId="6" applyNumberFormat="1" applyFont="1" applyFill="1" applyBorder="1" applyAlignment="1" applyProtection="1">
      <alignment horizontal="right" vertical="center" wrapText="1"/>
      <protection locked="0"/>
    </xf>
    <xf numFmtId="178" fontId="44" fillId="0" borderId="48" xfId="6" applyNumberFormat="1" applyFont="1" applyFill="1" applyBorder="1" applyAlignment="1" applyProtection="1">
      <alignment horizontal="right" vertical="center" wrapText="1"/>
      <protection locked="0"/>
    </xf>
    <xf numFmtId="178" fontId="44" fillId="0" borderId="17" xfId="6" applyNumberFormat="1" applyFont="1" applyFill="1" applyBorder="1" applyAlignment="1" applyProtection="1">
      <alignment horizontal="right" vertical="center" wrapText="1"/>
      <protection locked="0"/>
    </xf>
    <xf numFmtId="178" fontId="44" fillId="0" borderId="17" xfId="2" applyNumberFormat="1" applyFont="1" applyBorder="1" applyAlignment="1" applyProtection="1">
      <alignment horizontal="left" vertical="center" wrapText="1"/>
      <protection locked="0"/>
    </xf>
    <xf numFmtId="178" fontId="44" fillId="0" borderId="85" xfId="2" applyNumberFormat="1" applyFont="1" applyBorder="1" applyAlignment="1" applyProtection="1">
      <alignment horizontal="left" vertical="center" wrapText="1"/>
      <protection locked="0"/>
    </xf>
    <xf numFmtId="0" fontId="32" fillId="6" borderId="16" xfId="2" applyFont="1" applyFill="1" applyBorder="1" applyAlignment="1">
      <alignment horizontal="center" vertical="center"/>
    </xf>
    <xf numFmtId="0" fontId="44" fillId="0" borderId="16" xfId="2" applyFont="1" applyBorder="1" applyAlignment="1" applyProtection="1">
      <alignment horizontal="center" vertical="center" wrapText="1"/>
      <protection locked="0"/>
    </xf>
    <xf numFmtId="0" fontId="44" fillId="0" borderId="19" xfId="2" applyFont="1" applyBorder="1" applyAlignment="1" applyProtection="1">
      <alignment horizontal="center" vertical="center" wrapText="1"/>
      <protection locked="0"/>
    </xf>
    <xf numFmtId="0" fontId="32" fillId="6" borderId="61" xfId="0" applyFont="1" applyFill="1" applyBorder="1" applyAlignment="1">
      <alignment horizontal="center" vertical="center"/>
    </xf>
    <xf numFmtId="0" fontId="32" fillId="6" borderId="0" xfId="0" applyFont="1" applyFill="1" applyAlignment="1">
      <alignment horizontal="center" vertical="center"/>
    </xf>
    <xf numFmtId="0" fontId="44" fillId="0" borderId="7" xfId="0" applyFont="1" applyBorder="1" applyAlignment="1" applyProtection="1">
      <alignment horizontal="left" vertical="center"/>
      <protection locked="0"/>
    </xf>
    <xf numFmtId="0" fontId="44" fillId="0" borderId="116" xfId="0" applyFont="1" applyBorder="1" applyAlignment="1" applyProtection="1">
      <alignment horizontal="left" vertical="center"/>
      <protection locked="0"/>
    </xf>
    <xf numFmtId="0" fontId="44" fillId="0" borderId="116" xfId="0" applyFont="1" applyBorder="1" applyAlignment="1" applyProtection="1">
      <alignment horizontal="left" vertical="center" wrapText="1"/>
      <protection locked="0"/>
    </xf>
    <xf numFmtId="0" fontId="44" fillId="0" borderId="7" xfId="0" applyFont="1" applyBorder="1" applyAlignment="1" applyProtection="1">
      <alignment horizontal="center" vertical="center" wrapText="1"/>
      <protection locked="0"/>
    </xf>
    <xf numFmtId="0" fontId="44" fillId="0" borderId="116" xfId="0" applyFont="1" applyBorder="1" applyAlignment="1" applyProtection="1">
      <alignment horizontal="center" vertical="center" wrapText="1"/>
      <protection locked="0"/>
    </xf>
    <xf numFmtId="0" fontId="32" fillId="6" borderId="60" xfId="0" applyFont="1" applyFill="1" applyBorder="1" applyAlignment="1">
      <alignment horizontal="distributed" vertical="center"/>
    </xf>
    <xf numFmtId="0" fontId="32" fillId="6" borderId="1" xfId="0" applyFont="1" applyFill="1" applyBorder="1" applyAlignment="1">
      <alignment horizontal="distributed" vertical="center"/>
    </xf>
    <xf numFmtId="0" fontId="32" fillId="6" borderId="55" xfId="0" applyFont="1" applyFill="1" applyBorder="1" applyAlignment="1">
      <alignment horizontal="distributed" vertical="center"/>
    </xf>
    <xf numFmtId="0" fontId="32" fillId="6" borderId="5" xfId="0" applyFont="1" applyFill="1" applyBorder="1" applyAlignment="1">
      <alignment horizontal="distributed" vertical="center"/>
    </xf>
    <xf numFmtId="0" fontId="32" fillId="6" borderId="56"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2" fillId="0" borderId="45" xfId="0" applyFont="1" applyBorder="1" applyAlignment="1" applyProtection="1">
      <alignment horizontal="center" vertical="center" shrinkToFit="1"/>
      <protection locked="0"/>
    </xf>
    <xf numFmtId="0" fontId="32" fillId="0" borderId="79" xfId="0" applyFont="1" applyBorder="1" applyAlignment="1" applyProtection="1">
      <alignment horizontal="center" vertical="center" shrinkToFit="1"/>
      <protection locked="0"/>
    </xf>
    <xf numFmtId="0" fontId="32" fillId="0" borderId="44" xfId="0" applyFont="1" applyBorder="1" applyAlignment="1" applyProtection="1">
      <alignment horizontal="center" vertical="center" shrinkToFit="1"/>
      <protection locked="0"/>
    </xf>
    <xf numFmtId="0" fontId="32" fillId="6" borderId="60"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61" xfId="0" applyFont="1" applyFill="1" applyBorder="1" applyAlignment="1">
      <alignment horizontal="center" vertical="center" wrapText="1"/>
    </xf>
    <xf numFmtId="0" fontId="32" fillId="6" borderId="47" xfId="0" applyFont="1" applyFill="1" applyBorder="1" applyAlignment="1">
      <alignment horizontal="center" vertical="center" wrapText="1"/>
    </xf>
    <xf numFmtId="0" fontId="32" fillId="0" borderId="64" xfId="0" applyFont="1" applyBorder="1" applyAlignment="1">
      <alignment horizontal="center" vertical="center" shrinkToFit="1"/>
    </xf>
    <xf numFmtId="0" fontId="32" fillId="0" borderId="129" xfId="0" applyFont="1" applyBorder="1" applyAlignment="1">
      <alignment horizontal="center" vertical="center" shrinkToFit="1"/>
    </xf>
    <xf numFmtId="0" fontId="32" fillId="0" borderId="0" xfId="0" applyFont="1" applyAlignment="1" applyProtection="1">
      <alignment horizontal="left" vertical="center" shrinkToFit="1"/>
      <protection locked="0"/>
    </xf>
    <xf numFmtId="0" fontId="32" fillId="0" borderId="1" xfId="0" applyFont="1" applyBorder="1" applyAlignment="1" applyProtection="1">
      <alignment horizontal="left" vertical="center" shrinkToFit="1"/>
      <protection locked="0"/>
    </xf>
    <xf numFmtId="0" fontId="32" fillId="0" borderId="143" xfId="0" applyFont="1" applyBorder="1" applyAlignment="1" applyProtection="1">
      <alignment horizontal="left" vertical="center" shrinkToFit="1"/>
      <protection locked="0"/>
    </xf>
    <xf numFmtId="0" fontId="32" fillId="6" borderId="61" xfId="0" applyFont="1" applyFill="1" applyBorder="1" applyAlignment="1">
      <alignment horizontal="distributed" vertical="center"/>
    </xf>
    <xf numFmtId="0" fontId="32" fillId="6" borderId="0" xfId="0" applyFont="1" applyFill="1" applyAlignment="1">
      <alignment horizontal="distributed" vertical="center"/>
    </xf>
    <xf numFmtId="0" fontId="32" fillId="0" borderId="25" xfId="0" applyFont="1" applyBorder="1" applyAlignment="1">
      <alignment horizontal="center" vertical="center" shrinkToFit="1"/>
    </xf>
    <xf numFmtId="0" fontId="32" fillId="0" borderId="24" xfId="0" applyFont="1" applyBorder="1" applyAlignment="1">
      <alignment horizontal="center" vertical="center" shrinkToFit="1"/>
    </xf>
    <xf numFmtId="0" fontId="32" fillId="4" borderId="60"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61"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63" xfId="0" applyFont="1" applyBorder="1" applyAlignment="1">
      <alignment horizontal="center" vertical="center"/>
    </xf>
    <xf numFmtId="0" fontId="32" fillId="0" borderId="158" xfId="0" applyFont="1" applyBorder="1" applyAlignment="1">
      <alignment horizontal="left" vertical="center" shrinkToFit="1"/>
    </xf>
    <xf numFmtId="0" fontId="32" fillId="0" borderId="77" xfId="0" applyFont="1" applyBorder="1" applyAlignment="1">
      <alignment horizontal="left" vertical="center" shrinkToFit="1"/>
    </xf>
    <xf numFmtId="177" fontId="32" fillId="6" borderId="7" xfId="0" applyNumberFormat="1" applyFont="1" applyFill="1" applyBorder="1" applyAlignment="1">
      <alignment horizontal="center" vertical="center"/>
    </xf>
    <xf numFmtId="177" fontId="32" fillId="6" borderId="116" xfId="0" applyNumberFormat="1" applyFont="1" applyFill="1" applyBorder="1" applyAlignment="1">
      <alignment horizontal="center" vertical="center"/>
    </xf>
    <xf numFmtId="185" fontId="44" fillId="8" borderId="7" xfId="0" applyNumberFormat="1" applyFont="1" applyFill="1" applyBorder="1" applyAlignment="1">
      <alignment horizontal="center" vertical="center"/>
    </xf>
    <xf numFmtId="185" fontId="44" fillId="8" borderId="116" xfId="0" applyNumberFormat="1" applyFont="1" applyFill="1" applyBorder="1" applyAlignment="1">
      <alignment horizontal="center" vertical="center"/>
    </xf>
    <xf numFmtId="185" fontId="44" fillId="0" borderId="7" xfId="0" applyNumberFormat="1" applyFont="1" applyBorder="1" applyAlignment="1" applyProtection="1">
      <alignment horizontal="center" vertical="center"/>
      <protection locked="0"/>
    </xf>
    <xf numFmtId="185" fontId="44" fillId="0" borderId="116" xfId="0" applyNumberFormat="1" applyFont="1" applyBorder="1" applyAlignment="1" applyProtection="1">
      <alignment horizontal="center" vertical="center"/>
      <protection locked="0"/>
    </xf>
    <xf numFmtId="185" fontId="44" fillId="0" borderId="12" xfId="0" applyNumberFormat="1" applyFont="1" applyBorder="1" applyAlignment="1" applyProtection="1">
      <alignment horizontal="center" vertical="center"/>
      <protection locked="0"/>
    </xf>
    <xf numFmtId="185" fontId="44" fillId="0" borderId="13" xfId="0" applyNumberFormat="1" applyFont="1" applyBorder="1" applyAlignment="1" applyProtection="1">
      <alignment horizontal="center" vertical="center"/>
      <protection locked="0"/>
    </xf>
    <xf numFmtId="185" fontId="44" fillId="0" borderId="63" xfId="0" applyNumberFormat="1" applyFont="1" applyBorder="1" applyAlignment="1" applyProtection="1">
      <alignment horizontal="center" vertical="center"/>
      <protection locked="0"/>
    </xf>
    <xf numFmtId="185" fontId="44" fillId="8" borderId="8" xfId="0" applyNumberFormat="1" applyFont="1" applyFill="1" applyBorder="1" applyAlignment="1">
      <alignment horizontal="center" vertical="center"/>
    </xf>
    <xf numFmtId="185" fontId="44" fillId="8" borderId="142" xfId="0" applyNumberFormat="1" applyFont="1" applyFill="1" applyBorder="1" applyAlignment="1">
      <alignment horizontal="center" vertical="center"/>
    </xf>
    <xf numFmtId="186" fontId="44" fillId="0" borderId="82" xfId="0" applyNumberFormat="1" applyFont="1" applyBorder="1" applyAlignment="1" applyProtection="1">
      <alignment horizontal="center" vertical="center"/>
      <protection locked="0"/>
    </xf>
    <xf numFmtId="186" fontId="44" fillId="0" borderId="159" xfId="0" applyNumberFormat="1" applyFont="1" applyBorder="1" applyAlignment="1" applyProtection="1">
      <alignment horizontal="center" vertical="center"/>
      <protection locked="0"/>
    </xf>
    <xf numFmtId="186" fontId="44" fillId="0" borderId="7" xfId="0" applyNumberFormat="1" applyFont="1" applyBorder="1" applyAlignment="1" applyProtection="1">
      <alignment horizontal="center" vertical="center"/>
      <protection locked="0"/>
    </xf>
    <xf numFmtId="186" fontId="44" fillId="0" borderId="116" xfId="0" applyNumberFormat="1" applyFont="1" applyBorder="1" applyAlignment="1" applyProtection="1">
      <alignment horizontal="center" vertical="center"/>
      <protection locked="0"/>
    </xf>
    <xf numFmtId="186" fontId="44" fillId="0" borderId="8" xfId="0" applyNumberFormat="1" applyFont="1" applyBorder="1" applyAlignment="1" applyProtection="1">
      <alignment horizontal="center" vertical="center"/>
      <protection locked="0"/>
    </xf>
    <xf numFmtId="186" fontId="44" fillId="0" borderId="142" xfId="0" applyNumberFormat="1" applyFont="1" applyBorder="1" applyAlignment="1" applyProtection="1">
      <alignment horizontal="center" vertical="center"/>
      <protection locked="0"/>
    </xf>
    <xf numFmtId="9" fontId="44" fillId="8" borderId="82" xfId="0" applyNumberFormat="1" applyFont="1" applyFill="1" applyBorder="1" applyAlignment="1">
      <alignment horizontal="center" vertical="center"/>
    </xf>
    <xf numFmtId="9" fontId="44" fillId="8" borderId="159" xfId="0" applyNumberFormat="1" applyFont="1" applyFill="1" applyBorder="1" applyAlignment="1">
      <alignment horizontal="center" vertical="center"/>
    </xf>
    <xf numFmtId="0" fontId="32" fillId="0" borderId="61" xfId="0" applyFont="1" applyBorder="1" applyAlignment="1">
      <alignment horizontal="left" vertical="center" shrinkToFit="1"/>
    </xf>
    <xf numFmtId="0" fontId="32" fillId="0" borderId="0" xfId="0" applyFont="1" applyAlignment="1">
      <alignment horizontal="left" vertical="center" shrinkToFit="1"/>
    </xf>
    <xf numFmtId="0" fontId="32" fillId="0" borderId="160" xfId="0" applyFont="1" applyBorder="1" applyAlignment="1">
      <alignment horizontal="left" vertical="center" shrinkToFit="1"/>
    </xf>
    <xf numFmtId="0" fontId="32" fillId="0" borderId="41" xfId="0" applyFont="1" applyBorder="1" applyAlignment="1">
      <alignment horizontal="left" vertical="center" shrinkToFit="1"/>
    </xf>
    <xf numFmtId="0" fontId="32" fillId="0" borderId="7" xfId="0" applyFont="1" applyBorder="1" applyAlignment="1">
      <alignment horizontal="left" vertical="center" shrinkToFit="1"/>
    </xf>
    <xf numFmtId="0" fontId="44" fillId="0" borderId="5" xfId="0" applyFont="1" applyBorder="1" applyAlignment="1" applyProtection="1">
      <alignment horizontal="left" vertical="center" shrinkToFit="1"/>
      <protection locked="0"/>
    </xf>
    <xf numFmtId="0" fontId="32" fillId="0" borderId="12" xfId="0" applyFont="1" applyBorder="1" applyAlignment="1">
      <alignment horizontal="center" vertical="center" shrinkToFit="1"/>
    </xf>
    <xf numFmtId="0" fontId="32" fillId="0" borderId="14" xfId="0" applyFont="1" applyBorder="1" applyAlignment="1">
      <alignment horizontal="center" vertical="center" shrinkToFit="1"/>
    </xf>
    <xf numFmtId="0" fontId="44" fillId="0" borderId="12" xfId="0" applyFont="1" applyBorder="1" applyAlignment="1" applyProtection="1">
      <alignment horizontal="left" vertical="center" shrinkToFit="1"/>
      <protection locked="0"/>
    </xf>
    <xf numFmtId="0" fontId="32" fillId="6" borderId="156" xfId="0" applyFont="1" applyFill="1" applyBorder="1" applyAlignment="1">
      <alignment horizontal="center" vertical="center" textRotation="255" shrinkToFit="1"/>
    </xf>
    <xf numFmtId="0" fontId="32" fillId="6" borderId="157" xfId="0" applyFont="1" applyFill="1" applyBorder="1" applyAlignment="1">
      <alignment horizontal="center" vertical="center" textRotation="255" shrinkToFit="1"/>
    </xf>
    <xf numFmtId="0" fontId="32" fillId="0" borderId="3" xfId="0" applyFont="1" applyBorder="1" applyAlignment="1">
      <alignment horizontal="left" vertical="center" shrinkToFit="1"/>
    </xf>
    <xf numFmtId="0" fontId="32" fillId="0" borderId="9" xfId="0" applyFont="1" applyBorder="1" applyAlignment="1">
      <alignment horizontal="center" vertical="center" textRotation="255" shrinkToFit="1"/>
    </xf>
    <xf numFmtId="0" fontId="32" fillId="6" borderId="115" xfId="0" applyFont="1" applyFill="1" applyBorder="1" applyAlignment="1">
      <alignment horizontal="center" vertical="center" shrinkToFit="1"/>
    </xf>
    <xf numFmtId="0" fontId="32" fillId="6" borderId="7" xfId="0" applyFont="1" applyFill="1" applyBorder="1" applyAlignment="1">
      <alignment horizontal="center" vertical="center" shrinkToFit="1"/>
    </xf>
    <xf numFmtId="0" fontId="32" fillId="0" borderId="12" xfId="0" applyFont="1" applyBorder="1" applyAlignment="1">
      <alignment horizontal="left" vertical="center" shrinkToFit="1"/>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47" xfId="0" applyFont="1" applyBorder="1" applyAlignment="1">
      <alignment horizontal="center" vertical="center"/>
    </xf>
    <xf numFmtId="188" fontId="44" fillId="0" borderId="68" xfId="29" applyNumberFormat="1" applyFont="1" applyFill="1" applyBorder="1" applyAlignment="1" applyProtection="1">
      <alignment horizontal="center" vertical="center" wrapText="1"/>
      <protection locked="0"/>
    </xf>
    <xf numFmtId="188" fontId="44" fillId="0" borderId="69" xfId="29" applyNumberFormat="1" applyFont="1" applyFill="1" applyBorder="1" applyAlignment="1" applyProtection="1">
      <alignment horizontal="center" vertical="center" wrapText="1"/>
      <protection locked="0"/>
    </xf>
    <xf numFmtId="188" fontId="44" fillId="0" borderId="127" xfId="29" applyNumberFormat="1" applyFont="1" applyFill="1" applyBorder="1" applyAlignment="1" applyProtection="1">
      <alignment horizontal="center" vertical="center" wrapText="1"/>
      <protection locked="0"/>
    </xf>
    <xf numFmtId="0" fontId="44" fillId="0" borderId="70" xfId="0" applyFont="1" applyBorder="1" applyAlignment="1" applyProtection="1">
      <alignment horizontal="center" vertical="center"/>
      <protection locked="0"/>
    </xf>
    <xf numFmtId="0" fontId="44" fillId="0" borderId="154" xfId="0" applyFont="1" applyBorder="1" applyAlignment="1" applyProtection="1">
      <alignment horizontal="center" vertical="center"/>
      <protection locked="0"/>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188" fontId="44" fillId="0" borderId="152" xfId="29" applyNumberFormat="1" applyFont="1" applyFill="1" applyBorder="1" applyAlignment="1" applyProtection="1">
      <alignment horizontal="center" vertical="center" wrapText="1"/>
      <protection locked="0"/>
    </xf>
    <xf numFmtId="0" fontId="32" fillId="0" borderId="67" xfId="0" applyFont="1" applyBorder="1" applyAlignment="1">
      <alignment horizontal="center" vertical="center"/>
    </xf>
    <xf numFmtId="189" fontId="44" fillId="0" borderId="73" xfId="0" applyNumberFormat="1" applyFont="1" applyBorder="1" applyAlignment="1" applyProtection="1">
      <alignment horizontal="center" vertical="center"/>
      <protection locked="0"/>
    </xf>
    <xf numFmtId="189" fontId="44" fillId="0" borderId="75" xfId="0" applyNumberFormat="1" applyFont="1" applyBorder="1" applyAlignment="1" applyProtection="1">
      <alignment horizontal="center" vertical="center"/>
      <protection locked="0"/>
    </xf>
    <xf numFmtId="189" fontId="44" fillId="0" borderId="74" xfId="0" applyNumberFormat="1" applyFont="1" applyBorder="1" applyAlignment="1" applyProtection="1">
      <alignment horizontal="center" vertical="center"/>
      <protection locked="0"/>
    </xf>
    <xf numFmtId="0" fontId="32" fillId="0" borderId="66" xfId="0" applyFont="1" applyBorder="1" applyAlignment="1">
      <alignment horizontal="center" vertical="center"/>
    </xf>
    <xf numFmtId="0" fontId="44" fillId="0" borderId="66" xfId="0" applyFont="1" applyBorder="1" applyAlignment="1" applyProtection="1">
      <alignment horizontal="center" vertical="center"/>
      <protection locked="0"/>
    </xf>
    <xf numFmtId="0" fontId="44" fillId="0" borderId="150" xfId="0" applyFont="1" applyBorder="1" applyAlignment="1" applyProtection="1">
      <alignment horizontal="center" vertical="center"/>
      <protection locked="0"/>
    </xf>
    <xf numFmtId="176" fontId="44" fillId="0" borderId="67" xfId="29" applyNumberFormat="1" applyFont="1" applyFill="1" applyBorder="1" applyAlignment="1" applyProtection="1">
      <alignment horizontal="center" vertical="center"/>
      <protection locked="0"/>
    </xf>
    <xf numFmtId="176" fontId="44" fillId="0" borderId="151" xfId="29" applyNumberFormat="1" applyFont="1" applyFill="1" applyBorder="1" applyAlignment="1" applyProtection="1">
      <alignment horizontal="center" vertical="center"/>
      <protection locked="0"/>
    </xf>
    <xf numFmtId="0" fontId="32" fillId="6" borderId="80" xfId="0" applyFont="1" applyFill="1" applyBorder="1" applyAlignment="1">
      <alignment horizontal="center" vertical="center"/>
    </xf>
    <xf numFmtId="0" fontId="32" fillId="6" borderId="145" xfId="0" applyFont="1" applyFill="1" applyBorder="1" applyAlignment="1">
      <alignment horizontal="center" vertical="center"/>
    </xf>
    <xf numFmtId="0" fontId="32" fillId="6" borderId="6" xfId="0" applyFont="1" applyFill="1" applyBorder="1" applyAlignment="1">
      <alignment horizontal="center" vertical="center"/>
    </xf>
    <xf numFmtId="0" fontId="44" fillId="0" borderId="35" xfId="0" applyFont="1" applyBorder="1" applyAlignment="1" applyProtection="1">
      <alignment horizontal="left" vertical="center" wrapText="1"/>
      <protection locked="0"/>
    </xf>
    <xf numFmtId="0" fontId="44" fillId="0" borderId="36" xfId="0" applyFont="1" applyBorder="1" applyAlignment="1" applyProtection="1">
      <alignment horizontal="left" vertical="center" wrapText="1"/>
      <protection locked="0"/>
    </xf>
    <xf numFmtId="0" fontId="44" fillId="0" borderId="18" xfId="0" applyFont="1" applyBorder="1" applyAlignment="1" applyProtection="1">
      <alignment horizontal="left" vertical="center" wrapText="1"/>
      <protection locked="0"/>
    </xf>
    <xf numFmtId="0" fontId="44" fillId="0" borderId="7" xfId="0" applyFont="1" applyBorder="1" applyAlignment="1" applyProtection="1">
      <alignment horizontal="center" vertical="center"/>
      <protection locked="0"/>
    </xf>
    <xf numFmtId="0" fontId="44" fillId="0" borderId="116" xfId="0" applyFont="1" applyBorder="1" applyAlignment="1" applyProtection="1">
      <alignment horizontal="center" vertical="center"/>
      <protection locked="0"/>
    </xf>
    <xf numFmtId="0" fontId="44" fillId="0" borderId="113" xfId="0" applyFont="1" applyBorder="1" applyAlignment="1" applyProtection="1">
      <alignment horizontal="center" vertical="center" wrapText="1"/>
      <protection locked="0"/>
    </xf>
    <xf numFmtId="0" fontId="44" fillId="0" borderId="114" xfId="0" applyFont="1" applyBorder="1" applyAlignment="1" applyProtection="1">
      <alignment horizontal="center" vertical="center" wrapText="1"/>
      <protection locked="0"/>
    </xf>
    <xf numFmtId="0" fontId="44" fillId="0" borderId="147" xfId="0" applyFont="1" applyBorder="1" applyAlignment="1" applyProtection="1">
      <alignment horizontal="center" vertical="center"/>
      <protection locked="0"/>
    </xf>
    <xf numFmtId="0" fontId="44" fillId="0" borderId="135" xfId="0" applyFont="1" applyBorder="1" applyAlignment="1" applyProtection="1">
      <alignment horizontal="center" vertical="center"/>
      <protection locked="0"/>
    </xf>
    <xf numFmtId="0" fontId="44" fillId="0" borderId="133" xfId="0" applyFont="1" applyBorder="1" applyAlignment="1" applyProtection="1">
      <alignment horizontal="center" vertical="center"/>
      <protection locked="0"/>
    </xf>
    <xf numFmtId="0" fontId="44" fillId="0" borderId="67" xfId="0" applyFont="1" applyBorder="1" applyAlignment="1" applyProtection="1">
      <alignment horizontal="center" vertical="center"/>
      <protection locked="0"/>
    </xf>
    <xf numFmtId="0" fontId="44" fillId="0" borderId="151" xfId="0" applyFont="1" applyBorder="1" applyAlignment="1" applyProtection="1">
      <alignment horizontal="center" vertical="center"/>
      <protection locked="0"/>
    </xf>
    <xf numFmtId="0" fontId="32" fillId="6" borderId="14" xfId="0" applyFont="1" applyFill="1" applyBorder="1" applyAlignment="1">
      <alignment horizontal="center" vertical="center" wrapText="1"/>
    </xf>
    <xf numFmtId="0" fontId="44" fillId="0" borderId="12" xfId="0" applyFont="1" applyBorder="1" applyAlignment="1" applyProtection="1">
      <alignment horizontal="left" vertical="center"/>
      <protection locked="0"/>
    </xf>
    <xf numFmtId="0" fontId="32" fillId="0" borderId="10" xfId="0" applyFont="1" applyBorder="1" applyAlignment="1">
      <alignment horizontal="left" vertical="center"/>
    </xf>
    <xf numFmtId="0" fontId="32" fillId="0" borderId="1" xfId="0" applyFont="1" applyBorder="1" applyAlignment="1">
      <alignment horizontal="left" vertical="center"/>
    </xf>
    <xf numFmtId="0" fontId="32" fillId="0" borderId="143" xfId="0" applyFont="1" applyBorder="1" applyAlignment="1">
      <alignment horizontal="left" vertical="center"/>
    </xf>
    <xf numFmtId="0" fontId="44" fillId="0" borderId="21" xfId="0" applyFont="1" applyBorder="1" applyAlignment="1" applyProtection="1">
      <alignment vertical="top" wrapText="1"/>
      <protection locked="0"/>
    </xf>
    <xf numFmtId="0" fontId="44" fillId="0" borderId="65" xfId="0" applyFont="1" applyBorder="1" applyAlignment="1" applyProtection="1">
      <alignment vertical="top" wrapText="1"/>
      <protection locked="0"/>
    </xf>
    <xf numFmtId="0" fontId="44" fillId="0" borderId="148" xfId="0" applyFont="1" applyBorder="1" applyAlignment="1" applyProtection="1">
      <alignment vertical="top" wrapText="1"/>
      <protection locked="0"/>
    </xf>
    <xf numFmtId="0" fontId="32" fillId="0" borderId="21" xfId="0" applyFont="1" applyBorder="1" applyAlignment="1">
      <alignment horizontal="left" vertical="center"/>
    </xf>
    <xf numFmtId="0" fontId="32" fillId="0" borderId="65" xfId="0" applyFont="1" applyBorder="1" applyAlignment="1">
      <alignment horizontal="left" vertical="center"/>
    </xf>
    <xf numFmtId="0" fontId="32" fillId="0" borderId="148" xfId="0" applyFont="1" applyBorder="1" applyAlignment="1">
      <alignment horizontal="left" vertical="center"/>
    </xf>
    <xf numFmtId="0" fontId="44" fillId="0" borderId="35" xfId="0" applyFont="1" applyBorder="1" applyAlignment="1" applyProtection="1">
      <alignment vertical="top" wrapText="1"/>
      <protection locked="0"/>
    </xf>
    <xf numFmtId="0" fontId="44" fillId="0" borderId="36" xfId="0" applyFont="1" applyBorder="1" applyAlignment="1" applyProtection="1">
      <alignment vertical="top" wrapText="1"/>
      <protection locked="0"/>
    </xf>
    <xf numFmtId="0" fontId="44" fillId="0" borderId="138" xfId="0" applyFont="1" applyBorder="1" applyAlignment="1" applyProtection="1">
      <alignment vertical="top" wrapText="1"/>
      <protection locked="0"/>
    </xf>
    <xf numFmtId="0" fontId="32" fillId="6" borderId="55" xfId="0" applyFont="1" applyFill="1" applyBorder="1" applyAlignment="1">
      <alignment horizontal="center" vertical="center" wrapText="1"/>
    </xf>
    <xf numFmtId="0" fontId="32" fillId="6" borderId="6" xfId="0" applyFont="1" applyFill="1" applyBorder="1" applyAlignment="1">
      <alignment horizontal="center" vertical="center" wrapText="1"/>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9" xfId="0" applyFont="1" applyBorder="1">
      <alignment vertical="center"/>
    </xf>
    <xf numFmtId="0" fontId="44" fillId="0" borderId="9" xfId="0" applyFont="1" applyBorder="1" applyAlignment="1" applyProtection="1">
      <alignment horizontal="left" vertical="center" wrapText="1"/>
      <protection locked="0"/>
    </xf>
    <xf numFmtId="0" fontId="32" fillId="0" borderId="7" xfId="0" applyFont="1" applyBorder="1">
      <alignment vertical="center"/>
    </xf>
    <xf numFmtId="0" fontId="32" fillId="6" borderId="2" xfId="0" applyFont="1" applyFill="1" applyBorder="1" applyAlignment="1">
      <alignment horizontal="center" vertical="center"/>
    </xf>
    <xf numFmtId="0" fontId="32" fillId="6" borderId="47" xfId="0" applyFont="1" applyFill="1" applyBorder="1" applyAlignment="1">
      <alignment horizontal="center" vertical="center"/>
    </xf>
    <xf numFmtId="0" fontId="32" fillId="6" borderId="42" xfId="0" applyFont="1" applyFill="1" applyBorder="1" applyAlignment="1">
      <alignment horizontal="center" vertical="center"/>
    </xf>
    <xf numFmtId="0" fontId="32" fillId="6" borderId="41" xfId="0" applyFont="1" applyFill="1" applyBorder="1" applyAlignment="1">
      <alignment horizontal="center" vertical="center"/>
    </xf>
    <xf numFmtId="0" fontId="32" fillId="6" borderId="149" xfId="0" applyFont="1" applyFill="1" applyBorder="1" applyAlignment="1">
      <alignment horizontal="center" vertical="center"/>
    </xf>
    <xf numFmtId="0" fontId="32" fillId="0" borderId="42" xfId="0" applyFont="1" applyBorder="1" applyAlignment="1">
      <alignment horizontal="center" vertical="center" shrinkToFit="1"/>
    </xf>
    <xf numFmtId="0" fontId="32" fillId="0" borderId="41" xfId="0" applyFont="1" applyBorder="1" applyAlignment="1">
      <alignment horizontal="center" vertical="center" shrinkToFit="1"/>
    </xf>
    <xf numFmtId="0" fontId="32" fillId="0" borderId="70" xfId="0" applyFont="1" applyBorder="1" applyAlignment="1">
      <alignment horizontal="center" vertical="center"/>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44" fillId="0" borderId="72" xfId="0" applyFont="1" applyBorder="1" applyAlignment="1" applyProtection="1">
      <alignment horizontal="center" vertical="center"/>
      <protection locked="0"/>
    </xf>
    <xf numFmtId="0" fontId="44" fillId="0" borderId="71" xfId="0" applyFont="1" applyBorder="1" applyAlignment="1" applyProtection="1">
      <alignment horizontal="center" vertical="center"/>
      <protection locked="0"/>
    </xf>
    <xf numFmtId="0" fontId="44" fillId="0" borderId="13" xfId="0" applyFont="1" applyBorder="1" applyAlignment="1" applyProtection="1">
      <alignment horizontal="center" vertical="center" wrapText="1"/>
      <protection locked="0"/>
    </xf>
    <xf numFmtId="0" fontId="44" fillId="0" borderId="14"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shrinkToFit="1"/>
      <protection locked="0"/>
    </xf>
    <xf numFmtId="0" fontId="44" fillId="0" borderId="63" xfId="0" applyFont="1" applyBorder="1" applyAlignment="1" applyProtection="1">
      <alignment horizontal="center" vertical="center" shrinkToFit="1"/>
      <protection locked="0"/>
    </xf>
    <xf numFmtId="189" fontId="44" fillId="0" borderId="155" xfId="0" applyNumberFormat="1" applyFont="1" applyBorder="1" applyAlignment="1" applyProtection="1">
      <alignment horizontal="center" vertical="center"/>
      <protection locked="0"/>
    </xf>
    <xf numFmtId="0" fontId="32" fillId="0" borderId="124" xfId="0" applyFont="1" applyBorder="1" applyAlignment="1">
      <alignment horizontal="center" vertical="center"/>
    </xf>
    <xf numFmtId="0" fontId="32" fillId="0" borderId="125" xfId="0" applyFont="1" applyBorder="1" applyAlignment="1">
      <alignment horizontal="center" vertical="center"/>
    </xf>
    <xf numFmtId="0" fontId="32" fillId="0" borderId="126" xfId="0" applyFont="1" applyBorder="1" applyAlignment="1">
      <alignment horizontal="center" vertical="center"/>
    </xf>
    <xf numFmtId="0" fontId="44" fillId="0" borderId="124" xfId="0" applyFont="1" applyBorder="1" applyAlignment="1" applyProtection="1">
      <alignment horizontal="center" vertical="center"/>
      <protection locked="0"/>
    </xf>
    <xf numFmtId="0" fontId="44" fillId="0" borderId="126" xfId="0" applyFont="1" applyBorder="1" applyAlignment="1" applyProtection="1">
      <alignment horizontal="center" vertical="center"/>
      <protection locked="0"/>
    </xf>
    <xf numFmtId="0" fontId="44" fillId="0" borderId="99" xfId="0" applyFont="1" applyBorder="1" applyAlignment="1" applyProtection="1">
      <alignment horizontal="center" vertical="center"/>
      <protection locked="0"/>
    </xf>
    <xf numFmtId="0" fontId="44" fillId="0" borderId="100" xfId="0" applyFont="1" applyBorder="1" applyAlignment="1" applyProtection="1">
      <alignment horizontal="center" vertical="center"/>
      <protection locked="0"/>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1" xfId="0" applyFont="1" applyBorder="1" applyAlignment="1">
      <alignment horizontal="center" vertical="center" wrapText="1"/>
    </xf>
    <xf numFmtId="0" fontId="32" fillId="6" borderId="12" xfId="0" applyFont="1" applyFill="1" applyBorder="1" applyAlignment="1">
      <alignment horizontal="left" vertical="center" shrinkToFit="1"/>
    </xf>
    <xf numFmtId="0" fontId="32" fillId="6" borderId="13" xfId="0" applyFont="1" applyFill="1" applyBorder="1" applyAlignment="1">
      <alignment horizontal="left" vertical="center" shrinkToFit="1"/>
    </xf>
    <xf numFmtId="0" fontId="32" fillId="6" borderId="14" xfId="0" applyFont="1" applyFill="1" applyBorder="1" applyAlignment="1">
      <alignment horizontal="left" vertical="center" shrinkToFit="1"/>
    </xf>
    <xf numFmtId="0" fontId="32" fillId="0" borderId="10" xfId="0" applyFont="1" applyBorder="1" applyAlignment="1">
      <alignment horizontal="left" vertical="center" wrapText="1" shrinkToFit="1"/>
    </xf>
    <xf numFmtId="0" fontId="32" fillId="0" borderId="1" xfId="0" applyFont="1" applyBorder="1" applyAlignment="1">
      <alignment vertical="center" wrapText="1" shrinkToFit="1"/>
    </xf>
    <xf numFmtId="0" fontId="32" fillId="0" borderId="143" xfId="0" applyFont="1" applyBorder="1" applyAlignment="1">
      <alignment vertical="center" wrapText="1" shrinkToFit="1"/>
    </xf>
    <xf numFmtId="0" fontId="32" fillId="0" borderId="52" xfId="0" applyFont="1" applyBorder="1" applyAlignment="1">
      <alignment horizontal="left" vertical="top" shrinkToFit="1"/>
    </xf>
    <xf numFmtId="0" fontId="32" fillId="0" borderId="51" xfId="0" applyFont="1" applyBorder="1" applyAlignment="1">
      <alignment vertical="top" shrinkToFit="1"/>
    </xf>
    <xf numFmtId="0" fontId="32" fillId="0" borderId="161" xfId="0" applyFont="1" applyBorder="1" applyAlignment="1">
      <alignment vertical="top" shrinkToFit="1"/>
    </xf>
    <xf numFmtId="0" fontId="44" fillId="0" borderId="46" xfId="0" applyFont="1" applyBorder="1" applyAlignment="1" applyProtection="1">
      <alignment horizontal="left" vertical="top" wrapText="1"/>
      <protection locked="0"/>
    </xf>
    <xf numFmtId="0" fontId="44" fillId="0" borderId="28" xfId="0" applyFont="1" applyBorder="1" applyAlignment="1" applyProtection="1">
      <alignment horizontal="left" vertical="top" wrapText="1"/>
      <protection locked="0"/>
    </xf>
    <xf numFmtId="0" fontId="44" fillId="0" borderId="153" xfId="0" applyFont="1" applyBorder="1" applyAlignment="1" applyProtection="1">
      <alignment horizontal="left" vertical="top" wrapText="1"/>
      <protection locked="0"/>
    </xf>
    <xf numFmtId="0" fontId="32" fillId="6" borderId="43" xfId="0" applyFont="1" applyFill="1" applyBorder="1" applyAlignment="1">
      <alignment horizontal="left" vertical="center" shrinkToFit="1"/>
    </xf>
    <xf numFmtId="0" fontId="32" fillId="6" borderId="77" xfId="0" applyFont="1" applyFill="1" applyBorder="1" applyAlignment="1">
      <alignment horizontal="left" vertical="center" shrinkToFit="1"/>
    </xf>
    <xf numFmtId="0" fontId="32" fillId="6" borderId="59" xfId="0" applyFont="1" applyFill="1" applyBorder="1" applyAlignment="1">
      <alignment horizontal="left" vertical="center" shrinkToFit="1"/>
    </xf>
    <xf numFmtId="0" fontId="32" fillId="6" borderId="10"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32" fillId="6" borderId="2" xfId="0" applyFont="1" applyFill="1" applyBorder="1" applyAlignment="1">
      <alignment horizontal="left" vertical="center" wrapText="1"/>
    </xf>
    <xf numFmtId="0" fontId="32" fillId="6" borderId="4" xfId="0" applyFont="1" applyFill="1" applyBorder="1" applyAlignment="1">
      <alignment horizontal="left" vertical="center" wrapText="1"/>
    </xf>
    <xf numFmtId="0" fontId="32" fillId="6" borderId="5" xfId="0" applyFont="1" applyFill="1" applyBorder="1" applyAlignment="1">
      <alignment horizontal="left" vertical="center" wrapText="1"/>
    </xf>
    <xf numFmtId="0" fontId="32" fillId="6" borderId="6" xfId="0" applyFont="1" applyFill="1" applyBorder="1" applyAlignment="1">
      <alignment horizontal="left" vertical="center" wrapText="1"/>
    </xf>
    <xf numFmtId="0" fontId="32" fillId="6" borderId="58" xfId="0" applyFont="1" applyFill="1" applyBorder="1" applyAlignment="1">
      <alignment vertical="center" shrinkToFit="1"/>
    </xf>
    <xf numFmtId="0" fontId="32" fillId="6" borderId="23" xfId="0" applyFont="1" applyFill="1" applyBorder="1" applyAlignment="1">
      <alignment vertical="center" shrinkToFit="1"/>
    </xf>
    <xf numFmtId="0" fontId="44" fillId="0" borderId="24" xfId="0" applyFont="1" applyBorder="1" applyAlignment="1" applyProtection="1">
      <alignment horizontal="center" vertical="center" wrapText="1"/>
      <protection locked="0"/>
    </xf>
    <xf numFmtId="0" fontId="44" fillId="0" borderId="39"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protection locked="0"/>
    </xf>
    <xf numFmtId="0" fontId="44" fillId="0" borderId="139" xfId="0" applyFont="1" applyBorder="1" applyAlignment="1" applyProtection="1">
      <alignment horizontal="center" vertical="center"/>
      <protection locked="0"/>
    </xf>
    <xf numFmtId="0" fontId="32" fillId="6" borderId="12" xfId="0" applyFont="1" applyFill="1" applyBorder="1" applyAlignment="1">
      <alignment horizontal="left" vertical="center"/>
    </xf>
    <xf numFmtId="0" fontId="32" fillId="6" borderId="13" xfId="0" applyFont="1" applyFill="1" applyBorder="1" applyAlignment="1">
      <alignment horizontal="left" vertical="center"/>
    </xf>
    <xf numFmtId="0" fontId="32" fillId="6" borderId="14" xfId="0" applyFont="1" applyFill="1" applyBorder="1" applyAlignment="1">
      <alignment horizontal="left" vertical="center"/>
    </xf>
    <xf numFmtId="0" fontId="32" fillId="6" borderId="15" xfId="0" applyFont="1" applyFill="1" applyBorder="1" applyAlignment="1">
      <alignment vertical="center" shrinkToFit="1"/>
    </xf>
    <xf numFmtId="0" fontId="32" fillId="6" borderId="4" xfId="0" applyFont="1" applyFill="1" applyBorder="1" applyAlignment="1">
      <alignment vertical="center" shrinkToFit="1"/>
    </xf>
    <xf numFmtId="0" fontId="44" fillId="0" borderId="34" xfId="0" applyFont="1" applyBorder="1" applyAlignment="1" applyProtection="1">
      <alignment horizontal="center" vertical="center" wrapText="1"/>
      <protection locked="0"/>
    </xf>
    <xf numFmtId="0" fontId="44" fillId="0" borderId="36" xfId="0" applyFont="1" applyBorder="1" applyAlignment="1" applyProtection="1">
      <alignment horizontal="center" vertical="center" wrapText="1"/>
      <protection locked="0"/>
    </xf>
    <xf numFmtId="0" fontId="44" fillId="0" borderId="40" xfId="0" applyFont="1" applyBorder="1" applyAlignment="1" applyProtection="1">
      <alignment horizontal="center" vertical="center" wrapText="1"/>
      <protection locked="0"/>
    </xf>
    <xf numFmtId="0" fontId="44" fillId="0" borderId="36" xfId="0" applyFont="1" applyBorder="1" applyAlignment="1" applyProtection="1">
      <alignment horizontal="center" vertical="center"/>
      <protection locked="0"/>
    </xf>
    <xf numFmtId="0" fontId="44" fillId="0" borderId="138" xfId="0" applyFont="1" applyBorder="1" applyAlignment="1" applyProtection="1">
      <alignment horizontal="center" vertical="center"/>
      <protection locked="0"/>
    </xf>
    <xf numFmtId="0" fontId="44" fillId="0" borderId="4" xfId="0" applyFont="1" applyBorder="1" applyAlignment="1" applyProtection="1">
      <alignment horizontal="left" vertical="top" wrapText="1"/>
      <protection locked="0"/>
    </xf>
    <xf numFmtId="0" fontId="44" fillId="0" borderId="5" xfId="0" applyFont="1" applyBorder="1" applyAlignment="1" applyProtection="1">
      <alignment horizontal="left" vertical="top" wrapText="1"/>
      <protection locked="0"/>
    </xf>
    <xf numFmtId="0" fontId="44" fillId="0" borderId="131" xfId="0" applyFont="1" applyBorder="1" applyAlignment="1" applyProtection="1">
      <alignment horizontal="left" vertical="top" wrapText="1"/>
      <protection locked="0"/>
    </xf>
    <xf numFmtId="0" fontId="32" fillId="6" borderId="4" xfId="0" applyFont="1" applyFill="1" applyBorder="1" applyAlignment="1">
      <alignment horizontal="left" vertical="center" shrinkToFit="1"/>
    </xf>
    <xf numFmtId="0" fontId="32" fillId="6" borderId="5" xfId="0" applyFont="1" applyFill="1" applyBorder="1" applyAlignment="1">
      <alignment horizontal="left" vertical="center" shrinkToFit="1"/>
    </xf>
    <xf numFmtId="0" fontId="32" fillId="6" borderId="6" xfId="0" applyFont="1" applyFill="1" applyBorder="1" applyAlignment="1">
      <alignment horizontal="left" vertical="center" shrinkToFit="1"/>
    </xf>
    <xf numFmtId="0" fontId="44" fillId="0" borderId="43" xfId="0" applyFont="1" applyBorder="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0" fontId="32" fillId="0" borderId="5" xfId="0" applyFont="1" applyBorder="1" applyAlignment="1" applyProtection="1">
      <alignment horizontal="right" vertical="center" shrinkToFit="1"/>
      <protection locked="0"/>
    </xf>
    <xf numFmtId="0" fontId="32" fillId="0" borderId="131" xfId="0" applyFont="1" applyBorder="1" applyAlignment="1" applyProtection="1">
      <alignment horizontal="right" vertical="center" shrinkToFit="1"/>
      <protection locked="0"/>
    </xf>
    <xf numFmtId="0" fontId="32" fillId="0" borderId="5" xfId="0" applyFont="1" applyBorder="1" applyAlignment="1">
      <alignment horizontal="left" vertical="center" shrinkToFit="1"/>
    </xf>
    <xf numFmtId="0" fontId="32" fillId="0" borderId="131" xfId="0" applyFont="1" applyBorder="1" applyAlignment="1">
      <alignment horizontal="left" vertical="center" shrinkToFit="1"/>
    </xf>
    <xf numFmtId="0" fontId="32" fillId="0" borderId="0" xfId="30" applyFont="1" applyAlignment="1">
      <alignment horizontal="right" wrapText="1"/>
    </xf>
    <xf numFmtId="0" fontId="32" fillId="0" borderId="86" xfId="30" applyFont="1" applyBorder="1" applyAlignment="1">
      <alignment horizontal="right" wrapText="1"/>
    </xf>
    <xf numFmtId="178" fontId="44" fillId="0" borderId="32" xfId="6" applyNumberFormat="1" applyFont="1" applyFill="1" applyBorder="1" applyAlignment="1" applyProtection="1">
      <alignment horizontal="right" vertical="center" wrapText="1"/>
      <protection locked="0"/>
    </xf>
    <xf numFmtId="178" fontId="44" fillId="0" borderId="108" xfId="6" applyNumberFormat="1" applyFont="1" applyFill="1" applyBorder="1" applyAlignment="1" applyProtection="1">
      <alignment horizontal="right" vertical="center" wrapText="1"/>
      <protection locked="0"/>
    </xf>
    <xf numFmtId="178" fontId="44" fillId="0" borderId="32" xfId="2" applyNumberFormat="1" applyFont="1" applyBorder="1" applyAlignment="1" applyProtection="1">
      <alignment horizontal="left" vertical="center" wrapText="1"/>
      <protection locked="0"/>
    </xf>
    <xf numFmtId="178" fontId="44" fillId="0" borderId="163" xfId="2" applyNumberFormat="1" applyFont="1" applyBorder="1" applyAlignment="1" applyProtection="1">
      <alignment horizontal="left" vertical="center" wrapText="1"/>
      <protection locked="0"/>
    </xf>
    <xf numFmtId="0" fontId="32" fillId="6" borderId="1" xfId="2" applyFont="1" applyFill="1" applyBorder="1" applyAlignment="1">
      <alignment horizontal="center" vertical="center" wrapText="1"/>
    </xf>
    <xf numFmtId="0" fontId="32" fillId="6" borderId="143" xfId="2" applyFont="1" applyFill="1" applyBorder="1" applyAlignment="1">
      <alignment horizontal="center" vertical="center" wrapText="1"/>
    </xf>
    <xf numFmtId="0" fontId="44"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wrapText="1"/>
      <protection locked="0"/>
    </xf>
    <xf numFmtId="0" fontId="44" fillId="0" borderId="139" xfId="0" applyFont="1" applyBorder="1" applyAlignment="1" applyProtection="1">
      <alignment horizontal="left" vertical="center"/>
      <protection locked="0"/>
    </xf>
    <xf numFmtId="0" fontId="44" fillId="0" borderId="25"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13" xfId="0" applyFont="1" applyBorder="1" applyAlignment="1" applyProtection="1">
      <alignment horizontal="center" vertical="center"/>
      <protection locked="0"/>
    </xf>
    <xf numFmtId="0" fontId="44" fillId="0" borderId="14" xfId="0" applyFont="1" applyBorder="1" applyAlignment="1" applyProtection="1">
      <alignment horizontal="center" vertical="center"/>
      <protection locked="0"/>
    </xf>
    <xf numFmtId="0" fontId="44" fillId="0" borderId="14" xfId="0" applyFont="1" applyBorder="1" applyAlignment="1" applyProtection="1">
      <alignment horizontal="left" vertical="center"/>
      <protection locked="0"/>
    </xf>
    <xf numFmtId="0" fontId="32" fillId="0" borderId="35" xfId="0" applyFont="1" applyBorder="1" applyAlignment="1">
      <alignment horizontal="center" vertical="center"/>
    </xf>
    <xf numFmtId="0" fontId="32" fillId="0" borderId="40" xfId="0" applyFont="1" applyBorder="1" applyAlignment="1">
      <alignment horizontal="center" vertical="center"/>
    </xf>
    <xf numFmtId="0" fontId="44" fillId="0" borderId="21" xfId="0" applyFont="1" applyBorder="1" applyAlignment="1" applyProtection="1">
      <alignment horizontal="left" vertical="center" wrapText="1"/>
      <protection locked="0"/>
    </xf>
    <xf numFmtId="0" fontId="44" fillId="0" borderId="65" xfId="0" applyFont="1" applyBorder="1" applyAlignment="1" applyProtection="1">
      <alignment horizontal="left" vertical="center"/>
      <protection locked="0"/>
    </xf>
    <xf numFmtId="0" fontId="44" fillId="0" borderId="20" xfId="0" applyFont="1" applyBorder="1" applyAlignment="1" applyProtection="1">
      <alignment horizontal="left" vertical="center"/>
      <protection locked="0"/>
    </xf>
    <xf numFmtId="0" fontId="44" fillId="0" borderId="21" xfId="0" applyFont="1" applyBorder="1" applyAlignment="1" applyProtection="1">
      <alignment horizontal="left" vertical="center"/>
      <protection locked="0"/>
    </xf>
    <xf numFmtId="0" fontId="44" fillId="0" borderId="148" xfId="0" applyFont="1" applyBorder="1" applyAlignment="1" applyProtection="1">
      <alignment horizontal="left" vertical="center"/>
      <protection locked="0"/>
    </xf>
    <xf numFmtId="0" fontId="44" fillId="0" borderId="35" xfId="0" applyFont="1" applyBorder="1" applyAlignment="1" applyProtection="1">
      <alignment horizontal="left" vertical="center"/>
      <protection locked="0"/>
    </xf>
    <xf numFmtId="0" fontId="44" fillId="0" borderId="36" xfId="0" applyFont="1" applyBorder="1" applyAlignment="1" applyProtection="1">
      <alignment horizontal="left" vertical="center"/>
      <protection locked="0"/>
    </xf>
    <xf numFmtId="0" fontId="44" fillId="0" borderId="18" xfId="0" applyFont="1" applyBorder="1" applyAlignment="1" applyProtection="1">
      <alignment horizontal="left" vertical="center"/>
      <protection locked="0"/>
    </xf>
    <xf numFmtId="0" fontId="44" fillId="0" borderId="138" xfId="0" applyFont="1" applyBorder="1" applyAlignment="1" applyProtection="1">
      <alignment horizontal="left" vertical="center"/>
      <protection locked="0"/>
    </xf>
    <xf numFmtId="0" fontId="44" fillId="0" borderId="65" xfId="0" applyFont="1" applyBorder="1" applyAlignment="1" applyProtection="1">
      <alignment horizontal="left" vertical="center" wrapText="1"/>
      <protection locked="0"/>
    </xf>
    <xf numFmtId="0" fontId="44" fillId="0" borderId="20" xfId="0" applyFont="1" applyBorder="1" applyAlignment="1" applyProtection="1">
      <alignment horizontal="left" vertical="center" wrapText="1"/>
      <protection locked="0"/>
    </xf>
    <xf numFmtId="0" fontId="44" fillId="0" borderId="10"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4" fillId="0" borderId="143" xfId="0" applyFont="1" applyBorder="1" applyAlignment="1" applyProtection="1">
      <alignment horizontal="left" vertical="center"/>
      <protection locked="0"/>
    </xf>
    <xf numFmtId="0" fontId="33" fillId="0" borderId="7" xfId="30" applyFont="1" applyBorder="1" applyAlignment="1">
      <alignment horizontal="center" vertical="center" wrapText="1"/>
    </xf>
    <xf numFmtId="0" fontId="32" fillId="4" borderId="2" xfId="0" applyFont="1" applyFill="1" applyBorder="1" applyAlignment="1">
      <alignment horizontal="center" vertical="center" wrapText="1"/>
    </xf>
    <xf numFmtId="0" fontId="32" fillId="4" borderId="47" xfId="0" applyFont="1" applyFill="1" applyBorder="1" applyAlignment="1">
      <alignment horizontal="center" vertical="center" wrapText="1"/>
    </xf>
    <xf numFmtId="0" fontId="32" fillId="4" borderId="5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2" fillId="0" borderId="34"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32" fillId="0" borderId="63" xfId="0" applyFont="1" applyBorder="1" applyAlignment="1">
      <alignment horizontal="left" vertical="center"/>
    </xf>
    <xf numFmtId="0" fontId="32" fillId="4" borderId="2" xfId="0" applyFont="1" applyFill="1" applyBorder="1" applyAlignment="1">
      <alignment horizontal="center" vertical="center"/>
    </xf>
    <xf numFmtId="0" fontId="32" fillId="4" borderId="47" xfId="0" applyFont="1" applyFill="1" applyBorder="1" applyAlignment="1">
      <alignment horizontal="center" vertical="center"/>
    </xf>
    <xf numFmtId="0" fontId="32" fillId="4" borderId="61" xfId="0" applyFont="1" applyFill="1" applyBorder="1" applyAlignment="1">
      <alignment horizontal="center" vertical="center"/>
    </xf>
    <xf numFmtId="0" fontId="32" fillId="4" borderId="55" xfId="0" applyFont="1" applyFill="1" applyBorder="1" applyAlignment="1">
      <alignment horizontal="center" vertical="center"/>
    </xf>
    <xf numFmtId="0" fontId="32" fillId="4" borderId="6" xfId="0" applyFont="1" applyFill="1" applyBorder="1" applyAlignment="1">
      <alignment horizontal="center" vertical="center"/>
    </xf>
    <xf numFmtId="0" fontId="32" fillId="10" borderId="1" xfId="0" applyFont="1" applyFill="1" applyBorder="1" applyAlignment="1">
      <alignment horizontal="center" vertical="center" wrapText="1"/>
    </xf>
    <xf numFmtId="0" fontId="32" fillId="10" borderId="5" xfId="0" applyFont="1" applyFill="1" applyBorder="1" applyAlignment="1">
      <alignment horizontal="center" vertical="center" wrapText="1"/>
    </xf>
    <xf numFmtId="0" fontId="32" fillId="10" borderId="143" xfId="0" applyFont="1" applyFill="1" applyBorder="1" applyAlignment="1">
      <alignment horizontal="center" vertical="center" wrapText="1"/>
    </xf>
    <xf numFmtId="0" fontId="32" fillId="10" borderId="131" xfId="0" applyFont="1" applyFill="1" applyBorder="1" applyAlignment="1">
      <alignment horizontal="center" vertical="center" wrapText="1"/>
    </xf>
    <xf numFmtId="0" fontId="44" fillId="0" borderId="13" xfId="2" applyFont="1" applyBorder="1" applyAlignment="1" applyProtection="1">
      <alignment horizontal="left" vertical="center"/>
      <protection locked="0"/>
    </xf>
    <xf numFmtId="0" fontId="44" fillId="0" borderId="63" xfId="2" applyFont="1" applyBorder="1" applyAlignment="1" applyProtection="1">
      <alignment horizontal="left" vertical="center"/>
      <protection locked="0"/>
    </xf>
    <xf numFmtId="0" fontId="44" fillId="0" borderId="130" xfId="2" applyFont="1" applyBorder="1" applyAlignment="1" applyProtection="1">
      <alignment horizontal="left" vertical="center"/>
      <protection locked="0"/>
    </xf>
    <xf numFmtId="0" fontId="44" fillId="0" borderId="144" xfId="2" applyFont="1" applyBorder="1" applyAlignment="1" applyProtection="1">
      <alignment horizontal="left" vertical="center"/>
      <protection locked="0"/>
    </xf>
    <xf numFmtId="0" fontId="32" fillId="6" borderId="115" xfId="2" applyFont="1" applyFill="1" applyBorder="1" applyAlignment="1">
      <alignment horizontal="left" vertical="center"/>
    </xf>
    <xf numFmtId="0" fontId="32" fillId="6" borderId="7" xfId="2" applyFont="1" applyFill="1" applyBorder="1" applyAlignment="1">
      <alignment horizontal="left" vertical="center"/>
    </xf>
    <xf numFmtId="0" fontId="32" fillId="6" borderId="116" xfId="2" applyFont="1" applyFill="1" applyBorder="1" applyAlignment="1">
      <alignment horizontal="left" vertical="center"/>
    </xf>
    <xf numFmtId="0" fontId="32" fillId="10" borderId="7" xfId="0" applyFont="1" applyFill="1" applyBorder="1" applyAlignment="1">
      <alignment horizontal="center" vertical="center" wrapText="1"/>
    </xf>
    <xf numFmtId="0" fontId="32" fillId="0" borderId="0" xfId="0" applyFont="1" applyAlignment="1">
      <alignment horizontal="left" vertical="top" wrapText="1"/>
    </xf>
    <xf numFmtId="0" fontId="44" fillId="0" borderId="98" xfId="0" applyFont="1" applyBorder="1" applyAlignment="1" applyProtection="1">
      <alignment horizontal="left" vertical="center" wrapText="1"/>
      <protection locked="0"/>
    </xf>
    <xf numFmtId="0" fontId="44" fillId="0" borderId="164" xfId="0" applyFont="1" applyBorder="1" applyAlignment="1" applyProtection="1">
      <alignment horizontal="left" vertical="center" wrapText="1"/>
      <protection locked="0"/>
    </xf>
    <xf numFmtId="0" fontId="32" fillId="0" borderId="0" xfId="2" applyFont="1" applyAlignment="1">
      <alignment horizontal="center" vertical="center" wrapText="1"/>
    </xf>
    <xf numFmtId="0" fontId="32" fillId="0" borderId="61" xfId="0" applyFont="1" applyBorder="1" applyAlignment="1">
      <alignment horizontal="left" vertical="center"/>
    </xf>
    <xf numFmtId="0" fontId="32" fillId="0" borderId="0" xfId="0" applyFont="1" applyAlignment="1">
      <alignment horizontal="left" vertical="center"/>
    </xf>
    <xf numFmtId="0" fontId="32" fillId="0" borderId="86" xfId="0" applyFont="1" applyBorder="1" applyAlignment="1">
      <alignment horizontal="left" vertical="center"/>
    </xf>
    <xf numFmtId="0" fontId="32" fillId="11" borderId="115" xfId="0" applyFont="1" applyFill="1" applyBorder="1" applyAlignment="1">
      <alignment horizontal="left" vertical="center"/>
    </xf>
    <xf numFmtId="0" fontId="32" fillId="11" borderId="7" xfId="0" applyFont="1" applyFill="1" applyBorder="1" applyAlignment="1">
      <alignment horizontal="left" vertical="center"/>
    </xf>
    <xf numFmtId="0" fontId="32" fillId="11" borderId="116" xfId="0" applyFont="1" applyFill="1" applyBorder="1" applyAlignment="1">
      <alignment horizontal="left" vertical="center"/>
    </xf>
    <xf numFmtId="0" fontId="32" fillId="0" borderId="61" xfId="0" applyFont="1" applyBorder="1" applyAlignment="1">
      <alignment horizontal="left" vertical="center" wrapText="1"/>
    </xf>
    <xf numFmtId="0" fontId="32" fillId="0" borderId="0" xfId="0" applyFont="1" applyAlignment="1">
      <alignment horizontal="left" vertical="center" wrapText="1"/>
    </xf>
    <xf numFmtId="0" fontId="32" fillId="0" borderId="86" xfId="0" applyFont="1" applyBorder="1" applyAlignment="1">
      <alignment horizontal="left" vertical="center" wrapText="1"/>
    </xf>
    <xf numFmtId="0" fontId="45" fillId="0" borderId="0" xfId="26" applyFont="1" applyAlignment="1">
      <alignment horizontal="center" vertical="center" wrapText="1"/>
    </xf>
    <xf numFmtId="0" fontId="45" fillId="0" borderId="47" xfId="26" applyFont="1" applyBorder="1" applyAlignment="1">
      <alignment horizontal="center" vertical="center" wrapText="1"/>
    </xf>
    <xf numFmtId="0" fontId="45" fillId="0" borderId="0" xfId="26" applyFont="1" applyAlignment="1">
      <alignment horizontal="center" vertical="center"/>
    </xf>
    <xf numFmtId="0" fontId="48" fillId="0" borderId="0" xfId="26" applyFont="1" applyAlignment="1">
      <alignment vertical="center" wrapText="1"/>
    </xf>
    <xf numFmtId="0" fontId="48" fillId="0" borderId="0" xfId="26" applyFont="1">
      <alignment vertical="center"/>
    </xf>
    <xf numFmtId="0" fontId="32" fillId="0" borderId="0" xfId="26" applyFont="1" applyAlignment="1">
      <alignment vertical="center" wrapText="1"/>
    </xf>
    <xf numFmtId="0" fontId="32" fillId="2" borderId="5" xfId="26" applyFont="1" applyFill="1" applyBorder="1" applyAlignment="1">
      <alignment horizontal="left" vertical="center" wrapText="1"/>
    </xf>
    <xf numFmtId="0" fontId="32" fillId="2" borderId="6" xfId="26" applyFont="1" applyFill="1" applyBorder="1" applyAlignment="1">
      <alignment horizontal="left" vertical="center" wrapText="1"/>
    </xf>
    <xf numFmtId="0" fontId="32" fillId="2" borderId="3" xfId="26" applyFont="1" applyFill="1" applyBorder="1" applyAlignment="1">
      <alignment horizontal="left" vertical="center" wrapText="1"/>
    </xf>
    <xf numFmtId="0" fontId="32" fillId="3" borderId="3" xfId="26" applyFont="1" applyFill="1" applyBorder="1" applyAlignment="1">
      <alignment horizontal="center" vertical="center" wrapText="1"/>
    </xf>
    <xf numFmtId="0" fontId="32" fillId="3" borderId="0" xfId="26" applyFont="1" applyFill="1" applyAlignment="1">
      <alignment horizontal="center" vertical="center" wrapText="1"/>
    </xf>
    <xf numFmtId="0" fontId="32" fillId="2" borderId="13" xfId="26" applyFont="1" applyFill="1" applyBorder="1" applyAlignment="1">
      <alignment horizontal="center" vertical="center" wrapText="1"/>
    </xf>
    <xf numFmtId="0" fontId="32" fillId="3" borderId="3" xfId="26" applyFont="1" applyFill="1" applyBorder="1" applyAlignment="1">
      <alignment horizontal="center" vertical="top" wrapText="1"/>
    </xf>
    <xf numFmtId="0" fontId="32" fillId="3" borderId="0" xfId="26" applyFont="1" applyFill="1" applyAlignment="1">
      <alignment horizontal="center" vertical="top" wrapText="1"/>
    </xf>
    <xf numFmtId="0" fontId="32" fillId="2" borderId="4" xfId="26" applyFont="1" applyFill="1" applyBorder="1" applyAlignment="1">
      <alignment horizontal="left" vertical="center" wrapText="1"/>
    </xf>
    <xf numFmtId="0" fontId="44" fillId="3" borderId="13" xfId="27" applyFont="1" applyFill="1" applyBorder="1" applyAlignment="1" applyProtection="1">
      <alignment horizontal="left" vertical="center" wrapText="1"/>
      <protection locked="0"/>
    </xf>
    <xf numFmtId="0" fontId="44" fillId="3" borderId="14" xfId="27" applyFont="1" applyFill="1" applyBorder="1" applyAlignment="1" applyProtection="1">
      <alignment horizontal="left" vertical="center" wrapText="1"/>
      <protection locked="0"/>
    </xf>
    <xf numFmtId="0" fontId="44" fillId="3" borderId="12" xfId="28" applyFont="1" applyFill="1" applyBorder="1" applyAlignment="1">
      <alignment horizontal="center" vertical="center" wrapText="1"/>
    </xf>
    <xf numFmtId="0" fontId="44" fillId="3" borderId="13" xfId="28" applyFont="1" applyFill="1" applyBorder="1" applyAlignment="1">
      <alignment horizontal="center" vertical="center" wrapText="1"/>
    </xf>
    <xf numFmtId="0" fontId="53" fillId="0" borderId="0" xfId="26" applyFont="1" applyAlignment="1">
      <alignment horizontal="left" vertical="center" wrapText="1"/>
    </xf>
    <xf numFmtId="0" fontId="43" fillId="0" borderId="0" xfId="26" applyFont="1" applyAlignment="1">
      <alignment horizontal="left" vertical="center" wrapText="1"/>
    </xf>
    <xf numFmtId="0" fontId="47" fillId="0" borderId="192" xfId="0" applyFont="1" applyBorder="1" applyAlignment="1">
      <alignment horizontal="left" vertical="top" wrapText="1"/>
    </xf>
    <xf numFmtId="0" fontId="47" fillId="0" borderId="193" xfId="0" applyFont="1" applyBorder="1" applyAlignment="1">
      <alignment horizontal="left" vertical="top" wrapText="1"/>
    </xf>
    <xf numFmtId="0" fontId="47" fillId="0" borderId="194" xfId="0" applyFont="1" applyBorder="1" applyAlignment="1">
      <alignment horizontal="left" vertical="top" wrapText="1"/>
    </xf>
    <xf numFmtId="0" fontId="44" fillId="0" borderId="61" xfId="0" applyFont="1" applyBorder="1" applyAlignment="1" applyProtection="1">
      <alignment horizontal="left" vertical="top"/>
      <protection locked="0"/>
    </xf>
    <xf numFmtId="0" fontId="44" fillId="0" borderId="0" xfId="0" applyFont="1" applyAlignment="1" applyProtection="1">
      <alignment horizontal="left" vertical="top"/>
      <protection locked="0"/>
    </xf>
    <xf numFmtId="0" fontId="44" fillId="0" borderId="86" xfId="0" applyFont="1" applyBorder="1" applyAlignment="1" applyProtection="1">
      <alignment horizontal="left" vertical="top"/>
      <protection locked="0"/>
    </xf>
    <xf numFmtId="0" fontId="44" fillId="0" borderId="62" xfId="0" applyFont="1" applyBorder="1" applyAlignment="1" applyProtection="1">
      <alignment horizontal="left" vertical="top"/>
      <protection locked="0"/>
    </xf>
    <xf numFmtId="0" fontId="44" fillId="0" borderId="11" xfId="0" applyFont="1" applyBorder="1" applyAlignment="1" applyProtection="1">
      <alignment horizontal="left" vertical="top"/>
      <protection locked="0"/>
    </xf>
    <xf numFmtId="0" fontId="44" fillId="0" borderId="81" xfId="0" applyFont="1" applyBorder="1" applyAlignment="1" applyProtection="1">
      <alignment horizontal="left" vertical="top"/>
      <protection locked="0"/>
    </xf>
    <xf numFmtId="0" fontId="32" fillId="0" borderId="113" xfId="0" applyFont="1" applyBorder="1" applyAlignment="1" applyProtection="1">
      <alignment horizontal="left" vertical="center"/>
      <protection locked="0"/>
    </xf>
    <xf numFmtId="0" fontId="32" fillId="0" borderId="114" xfId="0" applyFont="1" applyBorder="1" applyAlignment="1" applyProtection="1">
      <alignment horizontal="left" vertical="center"/>
      <protection locked="0"/>
    </xf>
    <xf numFmtId="0" fontId="32" fillId="6" borderId="12" xfId="0" applyFont="1" applyFill="1" applyBorder="1" applyAlignment="1">
      <alignment horizontal="center" vertical="center"/>
    </xf>
    <xf numFmtId="0" fontId="32" fillId="6" borderId="13" xfId="0" applyFont="1" applyFill="1" applyBorder="1" applyAlignment="1">
      <alignment horizontal="center" vertical="center"/>
    </xf>
    <xf numFmtId="0" fontId="32" fillId="6" borderId="63" xfId="0" applyFont="1" applyFill="1" applyBorder="1" applyAlignment="1">
      <alignment horizontal="center" vertical="center"/>
    </xf>
    <xf numFmtId="0" fontId="31" fillId="0" borderId="64" xfId="0" applyFont="1" applyBorder="1" applyAlignment="1">
      <alignment horizontal="center" vertical="center"/>
    </xf>
    <xf numFmtId="0" fontId="31" fillId="0" borderId="53" xfId="0" applyFont="1" applyBorder="1" applyAlignment="1">
      <alignment horizontal="center" vertical="center"/>
    </xf>
    <xf numFmtId="0" fontId="40" fillId="0" borderId="12" xfId="0" applyFont="1" applyBorder="1" applyAlignment="1">
      <alignment horizontal="left" vertical="center" wrapText="1"/>
    </xf>
    <xf numFmtId="0" fontId="40" fillId="0" borderId="14" xfId="0" applyFont="1" applyBorder="1" applyAlignment="1">
      <alignment horizontal="left" vertical="center" wrapText="1"/>
    </xf>
    <xf numFmtId="0" fontId="37" fillId="6" borderId="45" xfId="0" applyFont="1" applyFill="1" applyBorder="1" applyAlignment="1">
      <alignment horizontal="right" vertical="center"/>
    </xf>
    <xf numFmtId="0" fontId="37" fillId="6" borderId="79" xfId="0" applyFont="1" applyFill="1" applyBorder="1" applyAlignment="1">
      <alignment horizontal="right" vertical="center"/>
    </xf>
    <xf numFmtId="0" fontId="32" fillId="6" borderId="175" xfId="0" applyFont="1" applyFill="1" applyBorder="1" applyAlignment="1">
      <alignment horizontal="right" vertical="center"/>
    </xf>
    <xf numFmtId="0" fontId="32" fillId="6" borderId="176" xfId="0" applyFont="1" applyFill="1" applyBorder="1" applyAlignment="1">
      <alignment horizontal="right" vertical="center"/>
    </xf>
    <xf numFmtId="0" fontId="31" fillId="6" borderId="175" xfId="0" applyFont="1" applyFill="1" applyBorder="1" applyAlignment="1">
      <alignment horizontal="right" vertical="center"/>
    </xf>
    <xf numFmtId="0" fontId="31" fillId="6" borderId="176" xfId="0" applyFont="1" applyFill="1" applyBorder="1" applyAlignment="1">
      <alignment horizontal="right" vertical="center"/>
    </xf>
    <xf numFmtId="0" fontId="36" fillId="0" borderId="170" xfId="0" applyFont="1" applyBorder="1" applyAlignment="1">
      <alignment horizontal="center" vertical="center" textRotation="255"/>
    </xf>
    <xf numFmtId="0" fontId="36" fillId="0" borderId="156" xfId="0" applyFont="1" applyBorder="1" applyAlignment="1">
      <alignment horizontal="center" vertical="center" textRotation="255"/>
    </xf>
    <xf numFmtId="0" fontId="36" fillId="0" borderId="174" xfId="0" applyFont="1" applyBorder="1" applyAlignment="1">
      <alignment horizontal="center" vertical="center" textRotation="255"/>
    </xf>
    <xf numFmtId="0" fontId="39" fillId="0" borderId="170" xfId="0" applyFont="1" applyBorder="1" applyAlignment="1">
      <alignment horizontal="center" vertical="center" textRotation="255"/>
    </xf>
    <xf numFmtId="0" fontId="39" fillId="0" borderId="156" xfId="0" applyFont="1" applyBorder="1" applyAlignment="1">
      <alignment horizontal="center" vertical="center" textRotation="255"/>
    </xf>
    <xf numFmtId="0" fontId="39" fillId="0" borderId="174" xfId="0" applyFont="1" applyBorder="1" applyAlignment="1">
      <alignment horizontal="center" vertical="center" textRotation="255"/>
    </xf>
    <xf numFmtId="0" fontId="45" fillId="17" borderId="7" xfId="0" applyFont="1" applyFill="1" applyBorder="1" applyAlignment="1">
      <alignment horizontal="center" vertical="center" wrapText="1"/>
    </xf>
    <xf numFmtId="0" fontId="45" fillId="17" borderId="7" xfId="0" applyFont="1" applyFill="1" applyBorder="1" applyAlignment="1">
      <alignment horizontal="center" vertical="center"/>
    </xf>
    <xf numFmtId="0" fontId="45" fillId="17" borderId="12" xfId="0" applyFont="1" applyFill="1" applyBorder="1" applyAlignment="1">
      <alignment horizontal="center" vertical="center"/>
    </xf>
    <xf numFmtId="0" fontId="45" fillId="18" borderId="109" xfId="0" applyFont="1" applyFill="1" applyBorder="1" applyAlignment="1">
      <alignment horizontal="center" vertical="center"/>
    </xf>
    <xf numFmtId="0" fontId="45" fillId="14" borderId="103" xfId="0" applyFont="1" applyFill="1" applyBorder="1" applyAlignment="1">
      <alignment horizontal="center" vertical="center" wrapText="1"/>
    </xf>
    <xf numFmtId="0" fontId="45" fillId="14" borderId="104" xfId="0" applyFont="1" applyFill="1" applyBorder="1" applyAlignment="1">
      <alignment horizontal="center" vertical="center"/>
    </xf>
    <xf numFmtId="178" fontId="45" fillId="9" borderId="104" xfId="0" applyNumberFormat="1" applyFont="1" applyFill="1" applyBorder="1" applyAlignment="1">
      <alignment horizontal="right" vertical="center"/>
    </xf>
    <xf numFmtId="178" fontId="45" fillId="9" borderId="105" xfId="0" applyNumberFormat="1" applyFont="1" applyFill="1" applyBorder="1" applyAlignment="1">
      <alignment horizontal="right" vertical="center"/>
    </xf>
    <xf numFmtId="0" fontId="45" fillId="12" borderId="103" xfId="0" applyFont="1" applyFill="1" applyBorder="1" applyAlignment="1">
      <alignment horizontal="center" vertical="center" wrapText="1"/>
    </xf>
    <xf numFmtId="0" fontId="45" fillId="12" borderId="104" xfId="0" applyFont="1" applyFill="1" applyBorder="1" applyAlignment="1">
      <alignment horizontal="center" vertical="center"/>
    </xf>
    <xf numFmtId="178" fontId="45" fillId="13" borderId="104" xfId="0" applyNumberFormat="1" applyFont="1" applyFill="1" applyBorder="1" applyAlignment="1">
      <alignment horizontal="right" vertical="center"/>
    </xf>
    <xf numFmtId="178" fontId="45" fillId="13" borderId="105" xfId="0" applyNumberFormat="1" applyFont="1" applyFill="1" applyBorder="1" applyAlignment="1">
      <alignment horizontal="right" vertical="center"/>
    </xf>
    <xf numFmtId="0" fontId="45" fillId="15" borderId="12" xfId="0" applyFont="1" applyFill="1" applyBorder="1" applyAlignment="1">
      <alignment horizontal="center" vertical="center" wrapText="1"/>
    </xf>
    <xf numFmtId="0" fontId="45" fillId="15" borderId="13" xfId="0" applyFont="1" applyFill="1" applyBorder="1" applyAlignment="1">
      <alignment horizontal="center" vertical="center" wrapText="1"/>
    </xf>
    <xf numFmtId="0" fontId="45" fillId="15" borderId="106" xfId="0" applyFont="1" applyFill="1" applyBorder="1" applyAlignment="1">
      <alignment horizontal="center" vertical="center" wrapText="1"/>
    </xf>
    <xf numFmtId="0" fontId="32" fillId="6" borderId="115" xfId="0" applyFont="1" applyFill="1" applyBorder="1" applyAlignment="1">
      <alignment horizontal="center" vertical="center" wrapText="1"/>
    </xf>
    <xf numFmtId="0" fontId="32" fillId="6" borderId="117" xfId="0" applyFont="1" applyFill="1" applyBorder="1" applyAlignment="1">
      <alignment horizontal="center" vertical="center" wrapText="1"/>
    </xf>
    <xf numFmtId="0" fontId="32" fillId="0" borderId="24" xfId="0" applyFont="1" applyBorder="1" applyAlignment="1">
      <alignment horizontal="left" vertical="center"/>
    </xf>
    <xf numFmtId="0" fontId="32" fillId="0" borderId="139" xfId="0" applyFont="1" applyBorder="1" applyAlignment="1">
      <alignment horizontal="left" vertical="center"/>
    </xf>
    <xf numFmtId="0" fontId="44" fillId="0" borderId="46" xfId="0" applyFont="1" applyBorder="1" applyAlignment="1" applyProtection="1">
      <alignment horizontal="left" vertical="top"/>
      <protection locked="0"/>
    </xf>
    <xf numFmtId="0" fontId="44" fillId="0" borderId="28" xfId="0" applyFont="1" applyBorder="1" applyAlignment="1" applyProtection="1">
      <alignment horizontal="left" vertical="top"/>
      <protection locked="0"/>
    </xf>
    <xf numFmtId="0" fontId="44" fillId="0" borderId="153" xfId="0" applyFont="1" applyBorder="1" applyAlignment="1" applyProtection="1">
      <alignment horizontal="left" vertical="top"/>
      <protection locked="0"/>
    </xf>
    <xf numFmtId="0" fontId="44" fillId="0" borderId="4" xfId="0" applyFont="1" applyBorder="1" applyAlignment="1" applyProtection="1">
      <alignment horizontal="left" vertical="top"/>
      <protection locked="0"/>
    </xf>
    <xf numFmtId="0" fontId="44" fillId="0" borderId="5" xfId="0" applyFont="1" applyBorder="1" applyAlignment="1" applyProtection="1">
      <alignment horizontal="left" vertical="top"/>
      <protection locked="0"/>
    </xf>
    <xf numFmtId="0" fontId="44" fillId="0" borderId="131" xfId="0" applyFont="1" applyBorder="1" applyAlignment="1" applyProtection="1">
      <alignment horizontal="left" vertical="top"/>
      <protection locked="0"/>
    </xf>
    <xf numFmtId="0" fontId="44" fillId="0" borderId="191" xfId="0" applyFont="1" applyBorder="1" applyAlignment="1" applyProtection="1">
      <alignment horizontal="left" vertical="top"/>
      <protection locked="0"/>
    </xf>
    <xf numFmtId="0" fontId="44" fillId="0" borderId="52" xfId="0" applyFont="1" applyBorder="1" applyAlignment="1" applyProtection="1">
      <alignment horizontal="left" vertical="top"/>
      <protection locked="0"/>
    </xf>
    <xf numFmtId="0" fontId="44" fillId="0" borderId="51" xfId="0" applyFont="1" applyBorder="1" applyAlignment="1" applyProtection="1">
      <alignment horizontal="left" vertical="top"/>
      <protection locked="0"/>
    </xf>
    <xf numFmtId="0" fontId="44" fillId="0" borderId="161" xfId="0" applyFont="1" applyBorder="1" applyAlignment="1" applyProtection="1">
      <alignment horizontal="left" vertical="top"/>
      <protection locked="0"/>
    </xf>
    <xf numFmtId="0" fontId="32" fillId="0" borderId="0" xfId="0" applyFont="1">
      <alignment vertical="center"/>
    </xf>
    <xf numFmtId="0" fontId="44" fillId="0" borderId="186" xfId="0" applyFont="1" applyBorder="1" applyAlignment="1" applyProtection="1">
      <alignment horizontal="left" vertical="center"/>
      <protection locked="0"/>
    </xf>
    <xf numFmtId="0" fontId="44" fillId="0" borderId="50" xfId="0" applyFont="1" applyBorder="1" applyAlignment="1" applyProtection="1">
      <alignment horizontal="left" vertical="center"/>
      <protection locked="0"/>
    </xf>
    <xf numFmtId="0" fontId="44" fillId="0" borderId="187" xfId="0" applyFont="1" applyBorder="1" applyAlignment="1" applyProtection="1">
      <alignment horizontal="left" vertical="center"/>
      <protection locked="0"/>
    </xf>
    <xf numFmtId="0" fontId="44" fillId="0" borderId="188" xfId="0" applyFont="1" applyBorder="1" applyAlignment="1" applyProtection="1">
      <alignment horizontal="left" vertical="center"/>
      <protection locked="0"/>
    </xf>
    <xf numFmtId="0" fontId="32" fillId="6" borderId="141" xfId="0" applyFont="1" applyFill="1" applyBorder="1" applyAlignment="1">
      <alignment horizontal="center" vertical="center" wrapText="1"/>
    </xf>
    <xf numFmtId="0" fontId="32" fillId="6" borderId="173" xfId="0" applyFont="1" applyFill="1" applyBorder="1" applyAlignment="1">
      <alignment horizontal="center" vertical="center"/>
    </xf>
    <xf numFmtId="180" fontId="32" fillId="6" borderId="1" xfId="0" applyNumberFormat="1" applyFont="1" applyFill="1" applyBorder="1" applyAlignment="1">
      <alignment horizontal="center" vertical="center"/>
    </xf>
    <xf numFmtId="180" fontId="32" fillId="6" borderId="143" xfId="0" applyNumberFormat="1" applyFont="1" applyFill="1" applyBorder="1" applyAlignment="1">
      <alignment horizontal="center" vertical="center"/>
    </xf>
    <xf numFmtId="49" fontId="44" fillId="0" borderId="36" xfId="0" applyNumberFormat="1" applyFont="1" applyBorder="1" applyAlignment="1" applyProtection="1">
      <alignment horizontal="left" vertical="center"/>
      <protection locked="0"/>
    </xf>
    <xf numFmtId="49" fontId="44" fillId="0" borderId="138" xfId="0" applyNumberFormat="1" applyFont="1" applyBorder="1" applyAlignment="1" applyProtection="1">
      <alignment horizontal="left" vertical="center"/>
      <protection locked="0"/>
    </xf>
    <xf numFmtId="0" fontId="34" fillId="0" borderId="0" xfId="0" applyFont="1" applyAlignment="1">
      <alignment horizontal="center" vertical="center"/>
    </xf>
    <xf numFmtId="0" fontId="34" fillId="0" borderId="0" xfId="0" applyFont="1">
      <alignment vertical="center"/>
    </xf>
    <xf numFmtId="0" fontId="40" fillId="0" borderId="186" xfId="0" applyFont="1" applyBorder="1" applyAlignment="1" applyProtection="1">
      <alignment horizontal="left" vertical="center"/>
      <protection locked="0"/>
    </xf>
    <xf numFmtId="0" fontId="40" fillId="0" borderId="50" xfId="0" applyFont="1" applyBorder="1" applyAlignment="1" applyProtection="1">
      <alignment horizontal="left" vertical="center"/>
      <protection locked="0"/>
    </xf>
    <xf numFmtId="0" fontId="40" fillId="0" borderId="187" xfId="0" applyFont="1" applyBorder="1" applyAlignment="1" applyProtection="1">
      <alignment horizontal="left" vertical="center"/>
      <protection locked="0"/>
    </xf>
    <xf numFmtId="0" fontId="40" fillId="0" borderId="188" xfId="0" applyFont="1" applyBorder="1" applyAlignment="1" applyProtection="1">
      <alignment horizontal="left" vertical="center"/>
      <protection locked="0"/>
    </xf>
    <xf numFmtId="0" fontId="31" fillId="6" borderId="115" xfId="0" applyFont="1" applyFill="1" applyBorder="1" applyAlignment="1">
      <alignment horizontal="center" vertical="center" wrapText="1"/>
    </xf>
    <xf numFmtId="0" fontId="31" fillId="6" borderId="117" xfId="0" applyFont="1" applyFill="1" applyBorder="1" applyAlignment="1">
      <alignment horizontal="center" vertical="center" wrapText="1"/>
    </xf>
    <xf numFmtId="0" fontId="31" fillId="0" borderId="24" xfId="0" applyFont="1" applyBorder="1" applyAlignment="1">
      <alignment horizontal="left" vertical="center"/>
    </xf>
    <xf numFmtId="0" fontId="31" fillId="0" borderId="139" xfId="0" applyFont="1" applyBorder="1" applyAlignment="1">
      <alignment horizontal="left" vertical="center"/>
    </xf>
    <xf numFmtId="0" fontId="40" fillId="0" borderId="28" xfId="0" applyFont="1" applyBorder="1" applyAlignment="1" applyProtection="1">
      <alignment horizontal="left" vertical="top" wrapText="1"/>
      <protection locked="0"/>
    </xf>
    <xf numFmtId="0" fontId="40" fillId="0" borderId="153"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86" xfId="0" applyFont="1" applyBorder="1" applyAlignment="1" applyProtection="1">
      <alignment horizontal="left" vertical="top" wrapText="1"/>
      <protection locked="0"/>
    </xf>
    <xf numFmtId="0" fontId="40" fillId="0" borderId="5" xfId="0" applyFont="1" applyBorder="1" applyAlignment="1" applyProtection="1">
      <alignment horizontal="left" vertical="top" wrapText="1"/>
      <protection locked="0"/>
    </xf>
    <xf numFmtId="0" fontId="40" fillId="0" borderId="131" xfId="0" applyFont="1" applyBorder="1" applyAlignment="1" applyProtection="1">
      <alignment horizontal="left" vertical="top" wrapText="1"/>
      <protection locked="0"/>
    </xf>
    <xf numFmtId="0" fontId="31" fillId="6" borderId="12" xfId="0" applyFont="1" applyFill="1" applyBorder="1" applyAlignment="1">
      <alignment horizontal="center" vertical="center"/>
    </xf>
    <xf numFmtId="0" fontId="31" fillId="6" borderId="13" xfId="0" applyFont="1" applyFill="1" applyBorder="1" applyAlignment="1">
      <alignment horizontal="center" vertical="center"/>
    </xf>
    <xf numFmtId="0" fontId="31" fillId="6" borderId="63" xfId="0" applyFont="1" applyFill="1" applyBorder="1">
      <alignment vertical="center"/>
    </xf>
    <xf numFmtId="49" fontId="40" fillId="0" borderId="28" xfId="0" applyNumberFormat="1" applyFont="1" applyBorder="1" applyAlignment="1" applyProtection="1">
      <alignment horizontal="left" vertical="top" wrapText="1"/>
      <protection locked="0"/>
    </xf>
    <xf numFmtId="0" fontId="40" fillId="0" borderId="28" xfId="0" applyFont="1" applyBorder="1" applyAlignment="1" applyProtection="1">
      <alignment horizontal="left" vertical="center"/>
      <protection locked="0"/>
    </xf>
    <xf numFmtId="0" fontId="40" fillId="0" borderId="153" xfId="0" applyFont="1" applyBorder="1" applyAlignment="1" applyProtection="1">
      <alignment horizontal="left" vertical="center"/>
      <protection locked="0"/>
    </xf>
    <xf numFmtId="49" fontId="40" fillId="0" borderId="0" xfId="0" applyNumberFormat="1" applyFont="1" applyAlignment="1" applyProtection="1">
      <alignment horizontal="left" vertical="top" wrapText="1"/>
      <protection locked="0"/>
    </xf>
    <xf numFmtId="0" fontId="40" fillId="0" borderId="0" xfId="0" applyFont="1" applyAlignment="1" applyProtection="1">
      <alignment horizontal="left" vertical="center"/>
      <protection locked="0"/>
    </xf>
    <xf numFmtId="0" fontId="40" fillId="0" borderId="86" xfId="0" applyFont="1" applyBorder="1" applyAlignment="1" applyProtection="1">
      <alignment horizontal="left" vertical="center"/>
      <protection locked="0"/>
    </xf>
    <xf numFmtId="0" fontId="40" fillId="0" borderId="11" xfId="0" applyFont="1" applyBorder="1" applyAlignment="1" applyProtection="1">
      <alignment horizontal="left" vertical="center"/>
      <protection locked="0"/>
    </xf>
    <xf numFmtId="0" fontId="40" fillId="0" borderId="81" xfId="0" applyFont="1" applyBorder="1" applyAlignment="1" applyProtection="1">
      <alignment horizontal="left" vertical="center"/>
      <protection locked="0"/>
    </xf>
    <xf numFmtId="0" fontId="31" fillId="6" borderId="141" xfId="0" applyFont="1" applyFill="1" applyBorder="1" applyAlignment="1">
      <alignment horizontal="center" vertical="center" wrapText="1"/>
    </xf>
    <xf numFmtId="0" fontId="31" fillId="6" borderId="156" xfId="0" applyFont="1" applyFill="1" applyBorder="1" applyAlignment="1">
      <alignment horizontal="center" vertical="center" wrapText="1"/>
    </xf>
    <xf numFmtId="0" fontId="31" fillId="6" borderId="173" xfId="0" applyFont="1" applyFill="1" applyBorder="1" applyAlignment="1">
      <alignment horizontal="center" vertical="center" wrapText="1"/>
    </xf>
    <xf numFmtId="0" fontId="31" fillId="0" borderId="25" xfId="0" applyFont="1" applyBorder="1" applyAlignment="1">
      <alignment horizontal="left" vertical="center"/>
    </xf>
    <xf numFmtId="49" fontId="40" fillId="0" borderId="3" xfId="0" applyNumberFormat="1" applyFont="1" applyBorder="1" applyAlignment="1" applyProtection="1">
      <alignment horizontal="left" vertical="top" wrapText="1"/>
      <protection locked="0"/>
    </xf>
    <xf numFmtId="49" fontId="40" fillId="0" borderId="86" xfId="0" applyNumberFormat="1" applyFont="1" applyBorder="1" applyAlignment="1" applyProtection="1">
      <alignment horizontal="left" vertical="top" wrapText="1"/>
      <protection locked="0"/>
    </xf>
    <xf numFmtId="49" fontId="40" fillId="0" borderId="4" xfId="0" applyNumberFormat="1" applyFont="1" applyBorder="1" applyAlignment="1" applyProtection="1">
      <alignment horizontal="left" vertical="top" wrapText="1"/>
      <protection locked="0"/>
    </xf>
    <xf numFmtId="49" fontId="40" fillId="0" borderId="5" xfId="0" applyNumberFormat="1" applyFont="1" applyBorder="1" applyAlignment="1" applyProtection="1">
      <alignment horizontal="left" vertical="top" wrapText="1"/>
      <protection locked="0"/>
    </xf>
    <xf numFmtId="49" fontId="40" fillId="0" borderId="131" xfId="0" applyNumberFormat="1" applyFont="1" applyBorder="1" applyAlignment="1" applyProtection="1">
      <alignment horizontal="left" vertical="top" wrapText="1"/>
      <protection locked="0"/>
    </xf>
    <xf numFmtId="49" fontId="40" fillId="0" borderId="46" xfId="0" applyNumberFormat="1" applyFont="1" applyBorder="1" applyAlignment="1" applyProtection="1">
      <alignment horizontal="left" vertical="top" wrapText="1"/>
      <protection locked="0"/>
    </xf>
    <xf numFmtId="49" fontId="40" fillId="0" borderId="153" xfId="0" applyNumberFormat="1" applyFont="1" applyBorder="1" applyAlignment="1" applyProtection="1">
      <alignment horizontal="left" vertical="top" wrapText="1"/>
      <protection locked="0"/>
    </xf>
    <xf numFmtId="49" fontId="40" fillId="0" borderId="52" xfId="0" applyNumberFormat="1" applyFont="1" applyBorder="1" applyAlignment="1" applyProtection="1">
      <alignment horizontal="left" vertical="top" wrapText="1"/>
      <protection locked="0"/>
    </xf>
    <xf numFmtId="49" fontId="40" fillId="0" borderId="51" xfId="0" applyNumberFormat="1" applyFont="1" applyBorder="1" applyAlignment="1" applyProtection="1">
      <alignment horizontal="left" vertical="top" wrapText="1"/>
      <protection locked="0"/>
    </xf>
    <xf numFmtId="49" fontId="40" fillId="0" borderId="161" xfId="0" applyNumberFormat="1" applyFont="1" applyBorder="1" applyAlignment="1" applyProtection="1">
      <alignment horizontal="left" vertical="top" wrapText="1"/>
      <protection locked="0"/>
    </xf>
    <xf numFmtId="0" fontId="31" fillId="0" borderId="21" xfId="0" applyFont="1" applyBorder="1" applyAlignment="1">
      <alignment horizontal="left" vertical="center"/>
    </xf>
    <xf numFmtId="0" fontId="31" fillId="0" borderId="65" xfId="0" applyFont="1" applyBorder="1" applyAlignment="1">
      <alignment horizontal="left" vertical="center"/>
    </xf>
    <xf numFmtId="0" fontId="31" fillId="0" borderId="148" xfId="0" applyFont="1" applyBorder="1" applyAlignment="1">
      <alignment horizontal="left" vertical="center"/>
    </xf>
    <xf numFmtId="0" fontId="40" fillId="0" borderId="3" xfId="0" applyFont="1" applyBorder="1" applyAlignment="1" applyProtection="1">
      <alignment horizontal="left" vertical="top" wrapText="1"/>
      <protection locked="0"/>
    </xf>
    <xf numFmtId="0" fontId="40" fillId="0" borderId="4" xfId="0" applyFont="1" applyBorder="1" applyAlignment="1" applyProtection="1">
      <alignment horizontal="left" vertical="top" wrapText="1"/>
      <protection locked="0"/>
    </xf>
    <xf numFmtId="0" fontId="31" fillId="0" borderId="96" xfId="0" applyFont="1" applyBorder="1" applyAlignment="1">
      <alignment vertical="center" wrapText="1"/>
    </xf>
    <xf numFmtId="0" fontId="31" fillId="0" borderId="123" xfId="0" applyFont="1" applyBorder="1" applyAlignment="1">
      <alignment vertical="center" wrapText="1"/>
    </xf>
    <xf numFmtId="0" fontId="40" fillId="0" borderId="61" xfId="0" applyFont="1" applyBorder="1" applyAlignment="1" applyProtection="1">
      <alignment horizontal="left" vertical="top" wrapText="1"/>
      <protection locked="0"/>
    </xf>
    <xf numFmtId="0" fontId="40" fillId="0" borderId="62" xfId="0" applyFont="1" applyBorder="1" applyAlignment="1" applyProtection="1">
      <alignment horizontal="left" vertical="top" wrapText="1"/>
      <protection locked="0"/>
    </xf>
    <xf numFmtId="0" fontId="40" fillId="0" borderId="81" xfId="0" applyFont="1" applyBorder="1" applyAlignment="1" applyProtection="1">
      <alignment horizontal="left" vertical="top" wrapText="1"/>
      <protection locked="0"/>
    </xf>
  </cellXfs>
  <cellStyles count="35">
    <cellStyle name="パーセント 2" xfId="31" xr:uid="{6C9DB29F-E85F-47CA-9C0E-5B5F16652851}"/>
    <cellStyle name="ハイパーリンク" xfId="34" builtinId="8"/>
    <cellStyle name="ハイパーリンク 2" xfId="10" xr:uid="{3205FECB-F24D-4A7D-AAA8-7DEBAADE58ED}"/>
    <cellStyle name="ハイパーリンク 3" xfId="22" xr:uid="{62C7374F-9C37-408C-B0C5-E323A5C3C926}"/>
    <cellStyle name="桁区切り" xfId="29" builtinId="6"/>
    <cellStyle name="桁区切り 2" xfId="1" xr:uid="{00000000-0005-0000-0000-000001000000}"/>
    <cellStyle name="桁区切り 2 2" xfId="6" xr:uid="{04AAFABC-3FD5-41AB-AED5-21361DC5DD92}"/>
    <cellStyle name="桁区切り 2 2 2" xfId="20" xr:uid="{1BB7D6AA-1618-442E-BFFC-3643C1B4A20E}"/>
    <cellStyle name="桁区切り 2 3" xfId="11" xr:uid="{2AC24A09-55E8-4493-A86C-4C8203703497}"/>
    <cellStyle name="桁区切り 6" xfId="12" xr:uid="{2716D974-FD73-40C3-8A79-F6AAB02C0010}"/>
    <cellStyle name="標準" xfId="0" builtinId="0"/>
    <cellStyle name="標準 10" xfId="8" xr:uid="{2CA5E03F-6638-4E5E-86B3-52F2395F710B}"/>
    <cellStyle name="標準 13 3 3" xfId="33" xr:uid="{7E1079BD-6E0D-49EC-BB75-30BFBBC58C1E}"/>
    <cellStyle name="標準 2" xfId="2" xr:uid="{00000000-0005-0000-0000-000003000000}"/>
    <cellStyle name="標準 2 2" xfId="5" xr:uid="{2A9F9693-1534-47B7-B91F-84FD8BB9CFC7}"/>
    <cellStyle name="標準 2 3" xfId="9" xr:uid="{89C50839-A22A-42C4-90FB-4661E1157009}"/>
    <cellStyle name="標準 2 3 2" xfId="32" xr:uid="{51333C34-FD78-48C5-92F5-31DE7AE8B649}"/>
    <cellStyle name="標準 3" xfId="3" xr:uid="{00000000-0005-0000-0000-000004000000}"/>
    <cellStyle name="標準 3 2" xfId="17" xr:uid="{DE7ED398-46D5-486D-AC40-E61486690552}"/>
    <cellStyle name="標準 4" xfId="4" xr:uid="{D559E0E3-710F-4D3C-A589-22451D19A467}"/>
    <cellStyle name="標準 4 2" xfId="13" xr:uid="{CA03C0D5-41DA-445A-A4E3-8DB36AFF1BC1}"/>
    <cellStyle name="標準 4 2 2" xfId="14" xr:uid="{71341F29-B473-4F0D-B3CD-3DC76A223F9C}"/>
    <cellStyle name="標準 4 2 2 2" xfId="16" xr:uid="{986CB0E3-45F3-4E74-B26E-533FD6FA056C}"/>
    <cellStyle name="標準 4 2 2 2 2" xfId="28" xr:uid="{29874FCD-B8D0-4A02-8824-A7B8B0FAEAD5}"/>
    <cellStyle name="標準 4 2 2 3" xfId="19" xr:uid="{3F5E6474-203D-4429-9006-EBE5F1C53657}"/>
    <cellStyle name="標準 4 2 2 4" xfId="25" xr:uid="{7B0FBABC-69AD-4DA2-AE97-59E3652B80E9}"/>
    <cellStyle name="標準 4 2 3" xfId="15" xr:uid="{D5C19C0C-A67F-4512-8C12-285083694CB0}"/>
    <cellStyle name="標準 4 2 3 2" xfId="27" xr:uid="{2AC401FE-DA9B-4F13-96B8-FC8A44EBA9C4}"/>
    <cellStyle name="標準 4 2 4" xfId="18" xr:uid="{BEFA67B0-FBAB-4C5E-A556-55492B7AE847}"/>
    <cellStyle name="標準 4 2 5" xfId="24" xr:uid="{05528FCA-9441-4B67-97DD-62EAB4230641}"/>
    <cellStyle name="標準 4 2 6" xfId="26" xr:uid="{CED39AA0-3C0A-410C-8832-26B053D6FF09}"/>
    <cellStyle name="標準 5" xfId="7" xr:uid="{01FFD08A-E9CB-4CE5-B506-5EE96D780DBF}"/>
    <cellStyle name="標準 6" xfId="21" xr:uid="{125AAFC5-8343-479C-BCA9-6243B2EABA05}"/>
    <cellStyle name="標準 7" xfId="23" xr:uid="{7AEB7341-B42A-4B1E-A080-DC6CED3AF741}"/>
    <cellStyle name="標準_平成１９年度芸術拠点形成事業　計画書（様式）" xfId="30" xr:uid="{CF26C5C4-6FE0-432A-B5D9-CF931EC10ED7}"/>
  </cellStyles>
  <dxfs count="242">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rgb="FF9C0006"/>
      </font>
      <fill>
        <patternFill>
          <bgColor rgb="FFFFC7CE"/>
        </patternFill>
      </fill>
    </dxf>
    <dxf>
      <fill>
        <patternFill patternType="none">
          <bgColor indexed="65"/>
        </patternFill>
      </fill>
    </dxf>
    <dxf>
      <fill>
        <patternFill>
          <bgColor theme="1" tint="0.34998626667073579"/>
        </patternFill>
      </fill>
    </dxf>
    <dxf>
      <fill>
        <patternFill>
          <bgColor theme="1" tint="0.34998626667073579"/>
        </patternFill>
      </fill>
    </dxf>
  </dxfs>
  <tableStyles count="0" defaultTableStyle="TableStyleMedium9" defaultPivotStyle="PivotStyleLight16"/>
  <colors>
    <mruColors>
      <color rgb="FFCCFFFF"/>
      <color rgb="FFEAEAEA"/>
      <color rgb="FFFFFF00"/>
      <color rgb="FFF2DCD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168087</xdr:colOff>
      <xdr:row>52</xdr:row>
      <xdr:rowOff>179294</xdr:rowOff>
    </xdr:from>
    <xdr:to>
      <xdr:col>24</xdr:col>
      <xdr:colOff>280146</xdr:colOff>
      <xdr:row>67</xdr:row>
      <xdr:rowOff>123265</xdr:rowOff>
    </xdr:to>
    <xdr:grpSp>
      <xdr:nvGrpSpPr>
        <xdr:cNvPr id="5" name="グループ化 4">
          <a:extLst>
            <a:ext uri="{FF2B5EF4-FFF2-40B4-BE49-F238E27FC236}">
              <a16:creationId xmlns:a16="http://schemas.microsoft.com/office/drawing/2014/main" id="{D7E5CE66-1009-5268-CA95-826BF805D6F9}"/>
            </a:ext>
          </a:extLst>
        </xdr:cNvPr>
        <xdr:cNvGrpSpPr/>
      </xdr:nvGrpSpPr>
      <xdr:grpSpPr>
        <a:xfrm>
          <a:off x="11284322" y="14478000"/>
          <a:ext cx="5894295" cy="4056530"/>
          <a:chOff x="11329146" y="13783235"/>
          <a:chExt cx="5894295" cy="4056530"/>
        </a:xfrm>
      </xdr:grpSpPr>
      <xdr:sp macro="" textlink="">
        <xdr:nvSpPr>
          <xdr:cNvPr id="2" name="正方形/長方形 1">
            <a:extLst>
              <a:ext uri="{FF2B5EF4-FFF2-40B4-BE49-F238E27FC236}">
                <a16:creationId xmlns:a16="http://schemas.microsoft.com/office/drawing/2014/main" id="{88B0E575-4D99-2DE2-45B0-C7787DAFBE70}"/>
              </a:ext>
            </a:extLst>
          </xdr:cNvPr>
          <xdr:cNvSpPr/>
        </xdr:nvSpPr>
        <xdr:spPr bwMode="auto">
          <a:xfrm>
            <a:off x="11329146" y="13783235"/>
            <a:ext cx="5894295" cy="4056530"/>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t" upright="1"/>
          <a:lstStyle/>
          <a:p>
            <a:pPr algn="l"/>
            <a:r>
              <a:rPr kumimoji="1" lang="ja-JP" altLang="en-US" sz="1400">
                <a:solidFill>
                  <a:srgbClr val="FF0000"/>
                </a:solidFill>
                <a:latin typeface="Meiryo UI" panose="020B0604030504040204" pitchFamily="50" charset="-128"/>
                <a:ea typeface="Meiryo UI" panose="020B0604030504040204" pitchFamily="50" charset="-128"/>
              </a:rPr>
              <a:t>活動実績の行を追加する場合は、</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行を追加した上で、他のセルの書式をコピーしてご利用ください。</a:t>
            </a:r>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①右クリックで</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挿入</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を選択</a:t>
            </a:r>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②もとからある行のデータをコピーし、追加した行に貼り付ける</a:t>
            </a:r>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ja-JP" altLang="en-US" sz="1400">
              <a:solidFill>
                <a:srgbClr val="FF0000"/>
              </a:solidFill>
              <a:latin typeface="Meiryo UI" panose="020B0604030504040204" pitchFamily="50" charset="-128"/>
              <a:ea typeface="Meiryo UI" panose="020B0604030504040204" pitchFamily="50" charset="-128"/>
            </a:endParaRPr>
          </a:p>
        </xdr:txBody>
      </xdr:sp>
      <xdr:pic>
        <xdr:nvPicPr>
          <xdr:cNvPr id="3" name="図 2">
            <a:extLst>
              <a:ext uri="{FF2B5EF4-FFF2-40B4-BE49-F238E27FC236}">
                <a16:creationId xmlns:a16="http://schemas.microsoft.com/office/drawing/2014/main" id="{71436F60-87BA-AEBD-10A0-19ACEFE13448}"/>
              </a:ext>
            </a:extLst>
          </xdr:cNvPr>
          <xdr:cNvPicPr>
            <a:picLocks noChangeAspect="1"/>
          </xdr:cNvPicPr>
        </xdr:nvPicPr>
        <xdr:blipFill>
          <a:blip xmlns:r="http://schemas.openxmlformats.org/officeDocument/2006/relationships" r:embed="rId1"/>
          <a:stretch>
            <a:fillRect/>
          </a:stretch>
        </xdr:blipFill>
        <xdr:spPr>
          <a:xfrm>
            <a:off x="13491881" y="14724528"/>
            <a:ext cx="1916207" cy="1567805"/>
          </a:xfrm>
          <a:prstGeom prst="rect">
            <a:avLst/>
          </a:prstGeom>
        </xdr:spPr>
      </xdr:pic>
      <xdr:pic>
        <xdr:nvPicPr>
          <xdr:cNvPr id="4" name="図 3">
            <a:extLst>
              <a:ext uri="{FF2B5EF4-FFF2-40B4-BE49-F238E27FC236}">
                <a16:creationId xmlns:a16="http://schemas.microsoft.com/office/drawing/2014/main" id="{08368470-62BE-1A66-A88A-F061BA523567}"/>
              </a:ext>
            </a:extLst>
          </xdr:cNvPr>
          <xdr:cNvPicPr>
            <a:picLocks noChangeAspect="1"/>
          </xdr:cNvPicPr>
        </xdr:nvPicPr>
        <xdr:blipFill>
          <a:blip xmlns:r="http://schemas.openxmlformats.org/officeDocument/2006/relationships" r:embed="rId2"/>
          <a:stretch>
            <a:fillRect/>
          </a:stretch>
        </xdr:blipFill>
        <xdr:spPr>
          <a:xfrm>
            <a:off x="11441205" y="16797617"/>
            <a:ext cx="5602942" cy="73033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45</xdr:row>
          <xdr:rowOff>28575</xdr:rowOff>
        </xdr:from>
        <xdr:to>
          <xdr:col>2</xdr:col>
          <xdr:colOff>657225</xdr:colOff>
          <xdr:row>46</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46</xdr:row>
          <xdr:rowOff>19050</xdr:rowOff>
        </xdr:from>
        <xdr:to>
          <xdr:col>2</xdr:col>
          <xdr:colOff>657225</xdr:colOff>
          <xdr:row>47</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47</xdr:row>
          <xdr:rowOff>19050</xdr:rowOff>
        </xdr:from>
        <xdr:to>
          <xdr:col>2</xdr:col>
          <xdr:colOff>657225</xdr:colOff>
          <xdr:row>47</xdr:row>
          <xdr:rowOff>247650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96</xdr:row>
          <xdr:rowOff>38100</xdr:rowOff>
        </xdr:from>
        <xdr:to>
          <xdr:col>3</xdr:col>
          <xdr:colOff>371475</xdr:colOff>
          <xdr:row>98</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38100</xdr:rowOff>
        </xdr:from>
        <xdr:to>
          <xdr:col>4</xdr:col>
          <xdr:colOff>295275</xdr:colOff>
          <xdr:row>98</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38100</xdr:rowOff>
        </xdr:from>
        <xdr:to>
          <xdr:col>5</xdr:col>
          <xdr:colOff>314325</xdr:colOff>
          <xdr:row>98</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96</xdr:row>
          <xdr:rowOff>47625</xdr:rowOff>
        </xdr:from>
        <xdr:to>
          <xdr:col>6</xdr:col>
          <xdr:colOff>19050</xdr:colOff>
          <xdr:row>98</xdr:row>
          <xdr:rowOff>9525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97</xdr:row>
          <xdr:rowOff>228600</xdr:rowOff>
        </xdr:from>
        <xdr:to>
          <xdr:col>3</xdr:col>
          <xdr:colOff>352425</xdr:colOff>
          <xdr:row>99</xdr:row>
          <xdr:rowOff>9525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219075</xdr:rowOff>
        </xdr:from>
        <xdr:to>
          <xdr:col>4</xdr:col>
          <xdr:colOff>295275</xdr:colOff>
          <xdr:row>99</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219075</xdr:rowOff>
        </xdr:from>
        <xdr:to>
          <xdr:col>5</xdr:col>
          <xdr:colOff>314325</xdr:colOff>
          <xdr:row>99</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165519</xdr:colOff>
          <xdr:row>102</xdr:row>
          <xdr:rowOff>48164</xdr:rowOff>
        </xdr:from>
        <xdr:to>
          <xdr:col>4</xdr:col>
          <xdr:colOff>18510</xdr:colOff>
          <xdr:row>104</xdr:row>
          <xdr:rowOff>3414</xdr:rowOff>
        </xdr:to>
        <xdr:grpSp>
          <xdr:nvGrpSpPr>
            <xdr:cNvPr id="4" name="グループ化 3">
              <a:extLst>
                <a:ext uri="{FF2B5EF4-FFF2-40B4-BE49-F238E27FC236}">
                  <a16:creationId xmlns:a16="http://schemas.microsoft.com/office/drawing/2014/main" id="{0F2C5A39-8E96-C808-0268-16A753EB151C}"/>
                </a:ext>
              </a:extLst>
            </xdr:cNvPr>
            <xdr:cNvGrpSpPr/>
          </xdr:nvGrpSpPr>
          <xdr:grpSpPr>
            <a:xfrm>
              <a:off x="813219" y="20374514"/>
              <a:ext cx="2996241" cy="250525"/>
              <a:chOff x="866416" y="20373994"/>
              <a:chExt cx="2998039" cy="251933"/>
            </a:xfrm>
          </xdr:grpSpPr>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866416" y="20373994"/>
                <a:ext cx="733425" cy="239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2280429" y="20398955"/>
                <a:ext cx="67933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1513575" y="20400562"/>
                <a:ext cx="790576" cy="225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3084662" y="20382062"/>
                <a:ext cx="779793" cy="2348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190500</xdr:colOff>
      <xdr:row>117</xdr:row>
      <xdr:rowOff>169333</xdr:rowOff>
    </xdr:from>
    <xdr:to>
      <xdr:col>24</xdr:col>
      <xdr:colOff>666128</xdr:colOff>
      <xdr:row>132</xdr:row>
      <xdr:rowOff>151280</xdr:rowOff>
    </xdr:to>
    <xdr:grpSp>
      <xdr:nvGrpSpPr>
        <xdr:cNvPr id="2" name="グループ化 1">
          <a:extLst>
            <a:ext uri="{FF2B5EF4-FFF2-40B4-BE49-F238E27FC236}">
              <a16:creationId xmlns:a16="http://schemas.microsoft.com/office/drawing/2014/main" id="{0965C0D2-D92D-4505-80AE-863F151B4F54}"/>
            </a:ext>
          </a:extLst>
        </xdr:cNvPr>
        <xdr:cNvGrpSpPr/>
      </xdr:nvGrpSpPr>
      <xdr:grpSpPr>
        <a:xfrm>
          <a:off x="10773833" y="30173083"/>
          <a:ext cx="5894295" cy="4056530"/>
          <a:chOff x="11329146" y="13783235"/>
          <a:chExt cx="5894295" cy="4056530"/>
        </a:xfrm>
      </xdr:grpSpPr>
      <xdr:sp macro="" textlink="">
        <xdr:nvSpPr>
          <xdr:cNvPr id="3" name="正方形/長方形 2">
            <a:extLst>
              <a:ext uri="{FF2B5EF4-FFF2-40B4-BE49-F238E27FC236}">
                <a16:creationId xmlns:a16="http://schemas.microsoft.com/office/drawing/2014/main" id="{16B19DF3-8212-5265-66AF-A958D7420D7A}"/>
              </a:ext>
            </a:extLst>
          </xdr:cNvPr>
          <xdr:cNvSpPr/>
        </xdr:nvSpPr>
        <xdr:spPr bwMode="auto">
          <a:xfrm>
            <a:off x="11329146" y="13783235"/>
            <a:ext cx="5894295" cy="4056530"/>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t" upright="1"/>
          <a:lstStyle/>
          <a:p>
            <a:pPr algn="l"/>
            <a:r>
              <a:rPr kumimoji="1" lang="ja-JP" altLang="en-US" sz="1400">
                <a:solidFill>
                  <a:srgbClr val="FF0000"/>
                </a:solidFill>
                <a:latin typeface="Meiryo UI" panose="020B0604030504040204" pitchFamily="50" charset="-128"/>
                <a:ea typeface="Meiryo UI" panose="020B0604030504040204" pitchFamily="50" charset="-128"/>
              </a:rPr>
              <a:t>活動実績の行を追加する場合は、</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行を追加した上で、他のセルの書式をコピーしてご利用ください。</a:t>
            </a:r>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①右クリックで</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挿入</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を選択</a:t>
            </a:r>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②もとからある行のデータをコピーし、追加した行に貼り付ける</a:t>
            </a:r>
            <a:endParaRPr kumimoji="1" lang="en-US" altLang="ja-JP" sz="1400">
              <a:solidFill>
                <a:srgbClr val="FF0000"/>
              </a:solidFill>
              <a:latin typeface="Meiryo UI" panose="020B0604030504040204" pitchFamily="50" charset="-128"/>
              <a:ea typeface="Meiryo UI" panose="020B0604030504040204" pitchFamily="50" charset="-128"/>
            </a:endParaRPr>
          </a:p>
          <a:p>
            <a:pPr algn="l"/>
            <a:endParaRPr kumimoji="1" lang="ja-JP" altLang="en-US" sz="1400">
              <a:solidFill>
                <a:srgbClr val="FF0000"/>
              </a:solidFill>
              <a:latin typeface="Meiryo UI" panose="020B0604030504040204" pitchFamily="50" charset="-128"/>
              <a:ea typeface="Meiryo UI" panose="020B0604030504040204" pitchFamily="50" charset="-128"/>
            </a:endParaRPr>
          </a:p>
        </xdr:txBody>
      </xdr:sp>
      <xdr:pic>
        <xdr:nvPicPr>
          <xdr:cNvPr id="4" name="図 3">
            <a:extLst>
              <a:ext uri="{FF2B5EF4-FFF2-40B4-BE49-F238E27FC236}">
                <a16:creationId xmlns:a16="http://schemas.microsoft.com/office/drawing/2014/main" id="{1AC09781-E921-6375-84E7-2BB62BB29DEA}"/>
              </a:ext>
            </a:extLst>
          </xdr:cNvPr>
          <xdr:cNvPicPr>
            <a:picLocks noChangeAspect="1"/>
          </xdr:cNvPicPr>
        </xdr:nvPicPr>
        <xdr:blipFill>
          <a:blip xmlns:r="http://schemas.openxmlformats.org/officeDocument/2006/relationships" r:embed="rId1"/>
          <a:stretch>
            <a:fillRect/>
          </a:stretch>
        </xdr:blipFill>
        <xdr:spPr>
          <a:xfrm>
            <a:off x="13491881" y="14724528"/>
            <a:ext cx="1916207" cy="1567805"/>
          </a:xfrm>
          <a:prstGeom prst="rect">
            <a:avLst/>
          </a:prstGeom>
        </xdr:spPr>
      </xdr:pic>
      <xdr:pic>
        <xdr:nvPicPr>
          <xdr:cNvPr id="5" name="図 4">
            <a:extLst>
              <a:ext uri="{FF2B5EF4-FFF2-40B4-BE49-F238E27FC236}">
                <a16:creationId xmlns:a16="http://schemas.microsoft.com/office/drawing/2014/main" id="{4A39088D-78AE-77D6-5574-52EE4E7CAF8D}"/>
              </a:ext>
            </a:extLst>
          </xdr:cNvPr>
          <xdr:cNvPicPr>
            <a:picLocks noChangeAspect="1"/>
          </xdr:cNvPicPr>
        </xdr:nvPicPr>
        <xdr:blipFill>
          <a:blip xmlns:r="http://schemas.openxmlformats.org/officeDocument/2006/relationships" r:embed="rId2"/>
          <a:stretch>
            <a:fillRect/>
          </a:stretch>
        </xdr:blipFill>
        <xdr:spPr>
          <a:xfrm>
            <a:off x="11441205" y="16797617"/>
            <a:ext cx="5602942" cy="730334"/>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49</xdr:row>
          <xdr:rowOff>38100</xdr:rowOff>
        </xdr:from>
        <xdr:to>
          <xdr:col>3</xdr:col>
          <xdr:colOff>66675</xdr:colOff>
          <xdr:row>50</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4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50</xdr:row>
          <xdr:rowOff>28575</xdr:rowOff>
        </xdr:from>
        <xdr:to>
          <xdr:col>3</xdr:col>
          <xdr:colOff>66675</xdr:colOff>
          <xdr:row>51</xdr:row>
          <xdr:rowOff>28575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4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51</xdr:row>
          <xdr:rowOff>28575</xdr:rowOff>
        </xdr:from>
        <xdr:to>
          <xdr:col>3</xdr:col>
          <xdr:colOff>66675</xdr:colOff>
          <xdr:row>51</xdr:row>
          <xdr:rowOff>257175</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4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90</xdr:row>
          <xdr:rowOff>38100</xdr:rowOff>
        </xdr:from>
        <xdr:to>
          <xdr:col>4</xdr:col>
          <xdr:colOff>361950</xdr:colOff>
          <xdr:row>92</xdr:row>
          <xdr:rowOff>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4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38100</xdr:rowOff>
        </xdr:from>
        <xdr:to>
          <xdr:col>5</xdr:col>
          <xdr:colOff>304800</xdr:colOff>
          <xdr:row>92</xdr:row>
          <xdr:rowOff>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4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90</xdr:row>
          <xdr:rowOff>38100</xdr:rowOff>
        </xdr:from>
        <xdr:to>
          <xdr:col>6</xdr:col>
          <xdr:colOff>314325</xdr:colOff>
          <xdr:row>92</xdr:row>
          <xdr:rowOff>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4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90</xdr:row>
          <xdr:rowOff>38100</xdr:rowOff>
        </xdr:from>
        <xdr:to>
          <xdr:col>7</xdr:col>
          <xdr:colOff>666750</xdr:colOff>
          <xdr:row>92</xdr:row>
          <xdr:rowOff>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4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228600</xdr:rowOff>
        </xdr:from>
        <xdr:to>
          <xdr:col>4</xdr:col>
          <xdr:colOff>352425</xdr:colOff>
          <xdr:row>93</xdr:row>
          <xdr:rowOff>9525</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4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91</xdr:row>
          <xdr:rowOff>219075</xdr:rowOff>
        </xdr:from>
        <xdr:to>
          <xdr:col>5</xdr:col>
          <xdr:colOff>304800</xdr:colOff>
          <xdr:row>93</xdr:row>
          <xdr:rowOff>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4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219075</xdr:rowOff>
        </xdr:from>
        <xdr:to>
          <xdr:col>6</xdr:col>
          <xdr:colOff>314325</xdr:colOff>
          <xdr:row>93</xdr:row>
          <xdr:rowOff>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4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96</xdr:row>
          <xdr:rowOff>47625</xdr:rowOff>
        </xdr:from>
        <xdr:to>
          <xdr:col>3</xdr:col>
          <xdr:colOff>190500</xdr:colOff>
          <xdr:row>97</xdr:row>
          <xdr:rowOff>228600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4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0</xdr:rowOff>
        </xdr:from>
        <xdr:to>
          <xdr:col>3</xdr:col>
          <xdr:colOff>714375</xdr:colOff>
          <xdr:row>97</xdr:row>
          <xdr:rowOff>219075</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4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97</xdr:row>
          <xdr:rowOff>0</xdr:rowOff>
        </xdr:from>
        <xdr:to>
          <xdr:col>3</xdr:col>
          <xdr:colOff>962025</xdr:colOff>
          <xdr:row>97</xdr:row>
          <xdr:rowOff>228600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4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96</xdr:row>
          <xdr:rowOff>47625</xdr:rowOff>
        </xdr:from>
        <xdr:to>
          <xdr:col>4</xdr:col>
          <xdr:colOff>876300</xdr:colOff>
          <xdr:row>97</xdr:row>
          <xdr:rowOff>228600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4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EABA-FA96-4DA4-B54F-A8384CE53A0D}">
  <sheetPr>
    <pageSetUpPr fitToPage="1"/>
  </sheetPr>
  <dimension ref="A1:H22"/>
  <sheetViews>
    <sheetView showGridLines="0" tabSelected="1" view="pageBreakPreview" zoomScale="50" zoomScaleNormal="48" zoomScaleSheetLayoutView="50" workbookViewId="0">
      <selection activeCell="L6" sqref="L6"/>
    </sheetView>
  </sheetViews>
  <sheetFormatPr defaultColWidth="9.5" defaultRowHeight="17.25" x14ac:dyDescent="0.15"/>
  <cols>
    <col min="1" max="1" width="24.875" style="12" customWidth="1"/>
    <col min="2" max="2" width="75.125" style="12" customWidth="1"/>
    <col min="3" max="3" width="24.875" style="12" customWidth="1"/>
    <col min="4" max="4" width="25" style="12" customWidth="1"/>
    <col min="5" max="5" width="50.125" style="12" customWidth="1"/>
    <col min="6" max="6" width="62.25" style="12" customWidth="1"/>
    <col min="7" max="18" width="15.5" style="12" customWidth="1"/>
    <col min="19" max="25" width="4.875" style="12" customWidth="1"/>
    <col min="26" max="247" width="9.5" style="12"/>
    <col min="248" max="249" width="8.125" style="12" customWidth="1"/>
    <col min="250" max="250" width="14.125" style="12" customWidth="1"/>
    <col min="251" max="251" width="9.875" style="12" customWidth="1"/>
    <col min="252" max="252" width="14.125" style="12" customWidth="1"/>
    <col min="253" max="253" width="9.875" style="12" customWidth="1"/>
    <col min="254" max="254" width="12" style="12" customWidth="1"/>
    <col min="255" max="255" width="13.5" style="12" customWidth="1"/>
    <col min="256" max="256" width="8.75" style="12" customWidth="1"/>
    <col min="257" max="257" width="9.875" style="12" customWidth="1"/>
    <col min="258" max="258" width="11.5" style="12" customWidth="1"/>
    <col min="259" max="260" width="9.875" style="12" customWidth="1"/>
    <col min="261" max="261" width="18.5" style="12" customWidth="1"/>
    <col min="262" max="503" width="9.5" style="12"/>
    <col min="504" max="505" width="8.125" style="12" customWidth="1"/>
    <col min="506" max="506" width="14.125" style="12" customWidth="1"/>
    <col min="507" max="507" width="9.875" style="12" customWidth="1"/>
    <col min="508" max="508" width="14.125" style="12" customWidth="1"/>
    <col min="509" max="509" width="9.875" style="12" customWidth="1"/>
    <col min="510" max="510" width="12" style="12" customWidth="1"/>
    <col min="511" max="511" width="13.5" style="12" customWidth="1"/>
    <col min="512" max="512" width="8.75" style="12" customWidth="1"/>
    <col min="513" max="513" width="9.875" style="12" customWidth="1"/>
    <col min="514" max="514" width="11.5" style="12" customWidth="1"/>
    <col min="515" max="516" width="9.875" style="12" customWidth="1"/>
    <col min="517" max="517" width="18.5" style="12" customWidth="1"/>
    <col min="518" max="759" width="9.5" style="12"/>
    <col min="760" max="761" width="8.125" style="12" customWidth="1"/>
    <col min="762" max="762" width="14.125" style="12" customWidth="1"/>
    <col min="763" max="763" width="9.875" style="12" customWidth="1"/>
    <col min="764" max="764" width="14.125" style="12" customWidth="1"/>
    <col min="765" max="765" width="9.875" style="12" customWidth="1"/>
    <col min="766" max="766" width="12" style="12" customWidth="1"/>
    <col min="767" max="767" width="13.5" style="12" customWidth="1"/>
    <col min="768" max="768" width="8.75" style="12" customWidth="1"/>
    <col min="769" max="769" width="9.875" style="12" customWidth="1"/>
    <col min="770" max="770" width="11.5" style="12" customWidth="1"/>
    <col min="771" max="772" width="9.875" style="12" customWidth="1"/>
    <col min="773" max="773" width="18.5" style="12" customWidth="1"/>
    <col min="774" max="1015" width="9.5" style="12"/>
    <col min="1016" max="1017" width="8.125" style="12" customWidth="1"/>
    <col min="1018" max="1018" width="14.125" style="12" customWidth="1"/>
    <col min="1019" max="1019" width="9.875" style="12" customWidth="1"/>
    <col min="1020" max="1020" width="14.125" style="12" customWidth="1"/>
    <col min="1021" max="1021" width="9.875" style="12" customWidth="1"/>
    <col min="1022" max="1022" width="12" style="12" customWidth="1"/>
    <col min="1023" max="1023" width="13.5" style="12" customWidth="1"/>
    <col min="1024" max="1024" width="8.75" style="12" customWidth="1"/>
    <col min="1025" max="1025" width="9.875" style="12" customWidth="1"/>
    <col min="1026" max="1026" width="11.5" style="12" customWidth="1"/>
    <col min="1027" max="1028" width="9.875" style="12" customWidth="1"/>
    <col min="1029" max="1029" width="18.5" style="12" customWidth="1"/>
    <col min="1030" max="1271" width="9.5" style="12"/>
    <col min="1272" max="1273" width="8.125" style="12" customWidth="1"/>
    <col min="1274" max="1274" width="14.125" style="12" customWidth="1"/>
    <col min="1275" max="1275" width="9.875" style="12" customWidth="1"/>
    <col min="1276" max="1276" width="14.125" style="12" customWidth="1"/>
    <col min="1277" max="1277" width="9.875" style="12" customWidth="1"/>
    <col min="1278" max="1278" width="12" style="12" customWidth="1"/>
    <col min="1279" max="1279" width="13.5" style="12" customWidth="1"/>
    <col min="1280" max="1280" width="8.75" style="12" customWidth="1"/>
    <col min="1281" max="1281" width="9.875" style="12" customWidth="1"/>
    <col min="1282" max="1282" width="11.5" style="12" customWidth="1"/>
    <col min="1283" max="1284" width="9.875" style="12" customWidth="1"/>
    <col min="1285" max="1285" width="18.5" style="12" customWidth="1"/>
    <col min="1286" max="1527" width="9.5" style="12"/>
    <col min="1528" max="1529" width="8.125" style="12" customWidth="1"/>
    <col min="1530" max="1530" width="14.125" style="12" customWidth="1"/>
    <col min="1531" max="1531" width="9.875" style="12" customWidth="1"/>
    <col min="1532" max="1532" width="14.125" style="12" customWidth="1"/>
    <col min="1533" max="1533" width="9.875" style="12" customWidth="1"/>
    <col min="1534" max="1534" width="12" style="12" customWidth="1"/>
    <col min="1535" max="1535" width="13.5" style="12" customWidth="1"/>
    <col min="1536" max="1536" width="8.75" style="12" customWidth="1"/>
    <col min="1537" max="1537" width="9.875" style="12" customWidth="1"/>
    <col min="1538" max="1538" width="11.5" style="12" customWidth="1"/>
    <col min="1539" max="1540" width="9.875" style="12" customWidth="1"/>
    <col min="1541" max="1541" width="18.5" style="12" customWidth="1"/>
    <col min="1542" max="1783" width="9.5" style="12"/>
    <col min="1784" max="1785" width="8.125" style="12" customWidth="1"/>
    <col min="1786" max="1786" width="14.125" style="12" customWidth="1"/>
    <col min="1787" max="1787" width="9.875" style="12" customWidth="1"/>
    <col min="1788" max="1788" width="14.125" style="12" customWidth="1"/>
    <col min="1789" max="1789" width="9.875" style="12" customWidth="1"/>
    <col min="1790" max="1790" width="12" style="12" customWidth="1"/>
    <col min="1791" max="1791" width="13.5" style="12" customWidth="1"/>
    <col min="1792" max="1792" width="8.75" style="12" customWidth="1"/>
    <col min="1793" max="1793" width="9.875" style="12" customWidth="1"/>
    <col min="1794" max="1794" width="11.5" style="12" customWidth="1"/>
    <col min="1795" max="1796" width="9.875" style="12" customWidth="1"/>
    <col min="1797" max="1797" width="18.5" style="12" customWidth="1"/>
    <col min="1798" max="2039" width="9.5" style="12"/>
    <col min="2040" max="2041" width="8.125" style="12" customWidth="1"/>
    <col min="2042" max="2042" width="14.125" style="12" customWidth="1"/>
    <col min="2043" max="2043" width="9.875" style="12" customWidth="1"/>
    <col min="2044" max="2044" width="14.125" style="12" customWidth="1"/>
    <col min="2045" max="2045" width="9.875" style="12" customWidth="1"/>
    <col min="2046" max="2046" width="12" style="12" customWidth="1"/>
    <col min="2047" max="2047" width="13.5" style="12" customWidth="1"/>
    <col min="2048" max="2048" width="8.75" style="12" customWidth="1"/>
    <col min="2049" max="2049" width="9.875" style="12" customWidth="1"/>
    <col min="2050" max="2050" width="11.5" style="12" customWidth="1"/>
    <col min="2051" max="2052" width="9.875" style="12" customWidth="1"/>
    <col min="2053" max="2053" width="18.5" style="12" customWidth="1"/>
    <col min="2054" max="2295" width="9.5" style="12"/>
    <col min="2296" max="2297" width="8.125" style="12" customWidth="1"/>
    <col min="2298" max="2298" width="14.125" style="12" customWidth="1"/>
    <col min="2299" max="2299" width="9.875" style="12" customWidth="1"/>
    <col min="2300" max="2300" width="14.125" style="12" customWidth="1"/>
    <col min="2301" max="2301" width="9.875" style="12" customWidth="1"/>
    <col min="2302" max="2302" width="12" style="12" customWidth="1"/>
    <col min="2303" max="2303" width="13.5" style="12" customWidth="1"/>
    <col min="2304" max="2304" width="8.75" style="12" customWidth="1"/>
    <col min="2305" max="2305" width="9.875" style="12" customWidth="1"/>
    <col min="2306" max="2306" width="11.5" style="12" customWidth="1"/>
    <col min="2307" max="2308" width="9.875" style="12" customWidth="1"/>
    <col min="2309" max="2309" width="18.5" style="12" customWidth="1"/>
    <col min="2310" max="2551" width="9.5" style="12"/>
    <col min="2552" max="2553" width="8.125" style="12" customWidth="1"/>
    <col min="2554" max="2554" width="14.125" style="12" customWidth="1"/>
    <col min="2555" max="2555" width="9.875" style="12" customWidth="1"/>
    <col min="2556" max="2556" width="14.125" style="12" customWidth="1"/>
    <col min="2557" max="2557" width="9.875" style="12" customWidth="1"/>
    <col min="2558" max="2558" width="12" style="12" customWidth="1"/>
    <col min="2559" max="2559" width="13.5" style="12" customWidth="1"/>
    <col min="2560" max="2560" width="8.75" style="12" customWidth="1"/>
    <col min="2561" max="2561" width="9.875" style="12" customWidth="1"/>
    <col min="2562" max="2562" width="11.5" style="12" customWidth="1"/>
    <col min="2563" max="2564" width="9.875" style="12" customWidth="1"/>
    <col min="2565" max="2565" width="18.5" style="12" customWidth="1"/>
    <col min="2566" max="2807" width="9.5" style="12"/>
    <col min="2808" max="2809" width="8.125" style="12" customWidth="1"/>
    <col min="2810" max="2810" width="14.125" style="12" customWidth="1"/>
    <col min="2811" max="2811" width="9.875" style="12" customWidth="1"/>
    <col min="2812" max="2812" width="14.125" style="12" customWidth="1"/>
    <col min="2813" max="2813" width="9.875" style="12" customWidth="1"/>
    <col min="2814" max="2814" width="12" style="12" customWidth="1"/>
    <col min="2815" max="2815" width="13.5" style="12" customWidth="1"/>
    <col min="2816" max="2816" width="8.75" style="12" customWidth="1"/>
    <col min="2817" max="2817" width="9.875" style="12" customWidth="1"/>
    <col min="2818" max="2818" width="11.5" style="12" customWidth="1"/>
    <col min="2819" max="2820" width="9.875" style="12" customWidth="1"/>
    <col min="2821" max="2821" width="18.5" style="12" customWidth="1"/>
    <col min="2822" max="3063" width="9.5" style="12"/>
    <col min="3064" max="3065" width="8.125" style="12" customWidth="1"/>
    <col min="3066" max="3066" width="14.125" style="12" customWidth="1"/>
    <col min="3067" max="3067" width="9.875" style="12" customWidth="1"/>
    <col min="3068" max="3068" width="14.125" style="12" customWidth="1"/>
    <col min="3069" max="3069" width="9.875" style="12" customWidth="1"/>
    <col min="3070" max="3070" width="12" style="12" customWidth="1"/>
    <col min="3071" max="3071" width="13.5" style="12" customWidth="1"/>
    <col min="3072" max="3072" width="8.75" style="12" customWidth="1"/>
    <col min="3073" max="3073" width="9.875" style="12" customWidth="1"/>
    <col min="3074" max="3074" width="11.5" style="12" customWidth="1"/>
    <col min="3075" max="3076" width="9.875" style="12" customWidth="1"/>
    <col min="3077" max="3077" width="18.5" style="12" customWidth="1"/>
    <col min="3078" max="3319" width="9.5" style="12"/>
    <col min="3320" max="3321" width="8.125" style="12" customWidth="1"/>
    <col min="3322" max="3322" width="14.125" style="12" customWidth="1"/>
    <col min="3323" max="3323" width="9.875" style="12" customWidth="1"/>
    <col min="3324" max="3324" width="14.125" style="12" customWidth="1"/>
    <col min="3325" max="3325" width="9.875" style="12" customWidth="1"/>
    <col min="3326" max="3326" width="12" style="12" customWidth="1"/>
    <col min="3327" max="3327" width="13.5" style="12" customWidth="1"/>
    <col min="3328" max="3328" width="8.75" style="12" customWidth="1"/>
    <col min="3329" max="3329" width="9.875" style="12" customWidth="1"/>
    <col min="3330" max="3330" width="11.5" style="12" customWidth="1"/>
    <col min="3331" max="3332" width="9.875" style="12" customWidth="1"/>
    <col min="3333" max="3333" width="18.5" style="12" customWidth="1"/>
    <col min="3334" max="3575" width="9.5" style="12"/>
    <col min="3576" max="3577" width="8.125" style="12" customWidth="1"/>
    <col min="3578" max="3578" width="14.125" style="12" customWidth="1"/>
    <col min="3579" max="3579" width="9.875" style="12" customWidth="1"/>
    <col min="3580" max="3580" width="14.125" style="12" customWidth="1"/>
    <col min="3581" max="3581" width="9.875" style="12" customWidth="1"/>
    <col min="3582" max="3582" width="12" style="12" customWidth="1"/>
    <col min="3583" max="3583" width="13.5" style="12" customWidth="1"/>
    <col min="3584" max="3584" width="8.75" style="12" customWidth="1"/>
    <col min="3585" max="3585" width="9.875" style="12" customWidth="1"/>
    <col min="3586" max="3586" width="11.5" style="12" customWidth="1"/>
    <col min="3587" max="3588" width="9.875" style="12" customWidth="1"/>
    <col min="3589" max="3589" width="18.5" style="12" customWidth="1"/>
    <col min="3590" max="3831" width="9.5" style="12"/>
    <col min="3832" max="3833" width="8.125" style="12" customWidth="1"/>
    <col min="3834" max="3834" width="14.125" style="12" customWidth="1"/>
    <col min="3835" max="3835" width="9.875" style="12" customWidth="1"/>
    <col min="3836" max="3836" width="14.125" style="12" customWidth="1"/>
    <col min="3837" max="3837" width="9.875" style="12" customWidth="1"/>
    <col min="3838" max="3838" width="12" style="12" customWidth="1"/>
    <col min="3839" max="3839" width="13.5" style="12" customWidth="1"/>
    <col min="3840" max="3840" width="8.75" style="12" customWidth="1"/>
    <col min="3841" max="3841" width="9.875" style="12" customWidth="1"/>
    <col min="3842" max="3842" width="11.5" style="12" customWidth="1"/>
    <col min="3843" max="3844" width="9.875" style="12" customWidth="1"/>
    <col min="3845" max="3845" width="18.5" style="12" customWidth="1"/>
    <col min="3846" max="4087" width="9.5" style="12"/>
    <col min="4088" max="4089" width="8.125" style="12" customWidth="1"/>
    <col min="4090" max="4090" width="14.125" style="12" customWidth="1"/>
    <col min="4091" max="4091" width="9.875" style="12" customWidth="1"/>
    <col min="4092" max="4092" width="14.125" style="12" customWidth="1"/>
    <col min="4093" max="4093" width="9.875" style="12" customWidth="1"/>
    <col min="4094" max="4094" width="12" style="12" customWidth="1"/>
    <col min="4095" max="4095" width="13.5" style="12" customWidth="1"/>
    <col min="4096" max="4096" width="8.75" style="12" customWidth="1"/>
    <col min="4097" max="4097" width="9.875" style="12" customWidth="1"/>
    <col min="4098" max="4098" width="11.5" style="12" customWidth="1"/>
    <col min="4099" max="4100" width="9.875" style="12" customWidth="1"/>
    <col min="4101" max="4101" width="18.5" style="12" customWidth="1"/>
    <col min="4102" max="4343" width="9.5" style="12"/>
    <col min="4344" max="4345" width="8.125" style="12" customWidth="1"/>
    <col min="4346" max="4346" width="14.125" style="12" customWidth="1"/>
    <col min="4347" max="4347" width="9.875" style="12" customWidth="1"/>
    <col min="4348" max="4348" width="14.125" style="12" customWidth="1"/>
    <col min="4349" max="4349" width="9.875" style="12" customWidth="1"/>
    <col min="4350" max="4350" width="12" style="12" customWidth="1"/>
    <col min="4351" max="4351" width="13.5" style="12" customWidth="1"/>
    <col min="4352" max="4352" width="8.75" style="12" customWidth="1"/>
    <col min="4353" max="4353" width="9.875" style="12" customWidth="1"/>
    <col min="4354" max="4354" width="11.5" style="12" customWidth="1"/>
    <col min="4355" max="4356" width="9.875" style="12" customWidth="1"/>
    <col min="4357" max="4357" width="18.5" style="12" customWidth="1"/>
    <col min="4358" max="4599" width="9.5" style="12"/>
    <col min="4600" max="4601" width="8.125" style="12" customWidth="1"/>
    <col min="4602" max="4602" width="14.125" style="12" customWidth="1"/>
    <col min="4603" max="4603" width="9.875" style="12" customWidth="1"/>
    <col min="4604" max="4604" width="14.125" style="12" customWidth="1"/>
    <col min="4605" max="4605" width="9.875" style="12" customWidth="1"/>
    <col min="4606" max="4606" width="12" style="12" customWidth="1"/>
    <col min="4607" max="4607" width="13.5" style="12" customWidth="1"/>
    <col min="4608" max="4608" width="8.75" style="12" customWidth="1"/>
    <col min="4609" max="4609" width="9.875" style="12" customWidth="1"/>
    <col min="4610" max="4610" width="11.5" style="12" customWidth="1"/>
    <col min="4611" max="4612" width="9.875" style="12" customWidth="1"/>
    <col min="4613" max="4613" width="18.5" style="12" customWidth="1"/>
    <col min="4614" max="4855" width="9.5" style="12"/>
    <col min="4856" max="4857" width="8.125" style="12" customWidth="1"/>
    <col min="4858" max="4858" width="14.125" style="12" customWidth="1"/>
    <col min="4859" max="4859" width="9.875" style="12" customWidth="1"/>
    <col min="4860" max="4860" width="14.125" style="12" customWidth="1"/>
    <col min="4861" max="4861" width="9.875" style="12" customWidth="1"/>
    <col min="4862" max="4862" width="12" style="12" customWidth="1"/>
    <col min="4863" max="4863" width="13.5" style="12" customWidth="1"/>
    <col min="4864" max="4864" width="8.75" style="12" customWidth="1"/>
    <col min="4865" max="4865" width="9.875" style="12" customWidth="1"/>
    <col min="4866" max="4866" width="11.5" style="12" customWidth="1"/>
    <col min="4867" max="4868" width="9.875" style="12" customWidth="1"/>
    <col min="4869" max="4869" width="18.5" style="12" customWidth="1"/>
    <col min="4870" max="5111" width="9.5" style="12"/>
    <col min="5112" max="5113" width="8.125" style="12" customWidth="1"/>
    <col min="5114" max="5114" width="14.125" style="12" customWidth="1"/>
    <col min="5115" max="5115" width="9.875" style="12" customWidth="1"/>
    <col min="5116" max="5116" width="14.125" style="12" customWidth="1"/>
    <col min="5117" max="5117" width="9.875" style="12" customWidth="1"/>
    <col min="5118" max="5118" width="12" style="12" customWidth="1"/>
    <col min="5119" max="5119" width="13.5" style="12" customWidth="1"/>
    <col min="5120" max="5120" width="8.75" style="12" customWidth="1"/>
    <col min="5121" max="5121" width="9.875" style="12" customWidth="1"/>
    <col min="5122" max="5122" width="11.5" style="12" customWidth="1"/>
    <col min="5123" max="5124" width="9.875" style="12" customWidth="1"/>
    <col min="5125" max="5125" width="18.5" style="12" customWidth="1"/>
    <col min="5126" max="5367" width="9.5" style="12"/>
    <col min="5368" max="5369" width="8.125" style="12" customWidth="1"/>
    <col min="5370" max="5370" width="14.125" style="12" customWidth="1"/>
    <col min="5371" max="5371" width="9.875" style="12" customWidth="1"/>
    <col min="5372" max="5372" width="14.125" style="12" customWidth="1"/>
    <col min="5373" max="5373" width="9.875" style="12" customWidth="1"/>
    <col min="5374" max="5374" width="12" style="12" customWidth="1"/>
    <col min="5375" max="5375" width="13.5" style="12" customWidth="1"/>
    <col min="5376" max="5376" width="8.75" style="12" customWidth="1"/>
    <col min="5377" max="5377" width="9.875" style="12" customWidth="1"/>
    <col min="5378" max="5378" width="11.5" style="12" customWidth="1"/>
    <col min="5379" max="5380" width="9.875" style="12" customWidth="1"/>
    <col min="5381" max="5381" width="18.5" style="12" customWidth="1"/>
    <col min="5382" max="5623" width="9.5" style="12"/>
    <col min="5624" max="5625" width="8.125" style="12" customWidth="1"/>
    <col min="5626" max="5626" width="14.125" style="12" customWidth="1"/>
    <col min="5627" max="5627" width="9.875" style="12" customWidth="1"/>
    <col min="5628" max="5628" width="14.125" style="12" customWidth="1"/>
    <col min="5629" max="5629" width="9.875" style="12" customWidth="1"/>
    <col min="5630" max="5630" width="12" style="12" customWidth="1"/>
    <col min="5631" max="5631" width="13.5" style="12" customWidth="1"/>
    <col min="5632" max="5632" width="8.75" style="12" customWidth="1"/>
    <col min="5633" max="5633" width="9.875" style="12" customWidth="1"/>
    <col min="5634" max="5634" width="11.5" style="12" customWidth="1"/>
    <col min="5635" max="5636" width="9.875" style="12" customWidth="1"/>
    <col min="5637" max="5637" width="18.5" style="12" customWidth="1"/>
    <col min="5638" max="5879" width="9.5" style="12"/>
    <col min="5880" max="5881" width="8.125" style="12" customWidth="1"/>
    <col min="5882" max="5882" width="14.125" style="12" customWidth="1"/>
    <col min="5883" max="5883" width="9.875" style="12" customWidth="1"/>
    <col min="5884" max="5884" width="14.125" style="12" customWidth="1"/>
    <col min="5885" max="5885" width="9.875" style="12" customWidth="1"/>
    <col min="5886" max="5886" width="12" style="12" customWidth="1"/>
    <col min="5887" max="5887" width="13.5" style="12" customWidth="1"/>
    <col min="5888" max="5888" width="8.75" style="12" customWidth="1"/>
    <col min="5889" max="5889" width="9.875" style="12" customWidth="1"/>
    <col min="5890" max="5890" width="11.5" style="12" customWidth="1"/>
    <col min="5891" max="5892" width="9.875" style="12" customWidth="1"/>
    <col min="5893" max="5893" width="18.5" style="12" customWidth="1"/>
    <col min="5894" max="6135" width="9.5" style="12"/>
    <col min="6136" max="6137" width="8.125" style="12" customWidth="1"/>
    <col min="6138" max="6138" width="14.125" style="12" customWidth="1"/>
    <col min="6139" max="6139" width="9.875" style="12" customWidth="1"/>
    <col min="6140" max="6140" width="14.125" style="12" customWidth="1"/>
    <col min="6141" max="6141" width="9.875" style="12" customWidth="1"/>
    <col min="6142" max="6142" width="12" style="12" customWidth="1"/>
    <col min="6143" max="6143" width="13.5" style="12" customWidth="1"/>
    <col min="6144" max="6144" width="8.75" style="12" customWidth="1"/>
    <col min="6145" max="6145" width="9.875" style="12" customWidth="1"/>
    <col min="6146" max="6146" width="11.5" style="12" customWidth="1"/>
    <col min="6147" max="6148" width="9.875" style="12" customWidth="1"/>
    <col min="6149" max="6149" width="18.5" style="12" customWidth="1"/>
    <col min="6150" max="6391" width="9.5" style="12"/>
    <col min="6392" max="6393" width="8.125" style="12" customWidth="1"/>
    <col min="6394" max="6394" width="14.125" style="12" customWidth="1"/>
    <col min="6395" max="6395" width="9.875" style="12" customWidth="1"/>
    <col min="6396" max="6396" width="14.125" style="12" customWidth="1"/>
    <col min="6397" max="6397" width="9.875" style="12" customWidth="1"/>
    <col min="6398" max="6398" width="12" style="12" customWidth="1"/>
    <col min="6399" max="6399" width="13.5" style="12" customWidth="1"/>
    <col min="6400" max="6400" width="8.75" style="12" customWidth="1"/>
    <col min="6401" max="6401" width="9.875" style="12" customWidth="1"/>
    <col min="6402" max="6402" width="11.5" style="12" customWidth="1"/>
    <col min="6403" max="6404" width="9.875" style="12" customWidth="1"/>
    <col min="6405" max="6405" width="18.5" style="12" customWidth="1"/>
    <col min="6406" max="6647" width="9.5" style="12"/>
    <col min="6648" max="6649" width="8.125" style="12" customWidth="1"/>
    <col min="6650" max="6650" width="14.125" style="12" customWidth="1"/>
    <col min="6651" max="6651" width="9.875" style="12" customWidth="1"/>
    <col min="6652" max="6652" width="14.125" style="12" customWidth="1"/>
    <col min="6653" max="6653" width="9.875" style="12" customWidth="1"/>
    <col min="6654" max="6654" width="12" style="12" customWidth="1"/>
    <col min="6655" max="6655" width="13.5" style="12" customWidth="1"/>
    <col min="6656" max="6656" width="8.75" style="12" customWidth="1"/>
    <col min="6657" max="6657" width="9.875" style="12" customWidth="1"/>
    <col min="6658" max="6658" width="11.5" style="12" customWidth="1"/>
    <col min="6659" max="6660" width="9.875" style="12" customWidth="1"/>
    <col min="6661" max="6661" width="18.5" style="12" customWidth="1"/>
    <col min="6662" max="6903" width="9.5" style="12"/>
    <col min="6904" max="6905" width="8.125" style="12" customWidth="1"/>
    <col min="6906" max="6906" width="14.125" style="12" customWidth="1"/>
    <col min="6907" max="6907" width="9.875" style="12" customWidth="1"/>
    <col min="6908" max="6908" width="14.125" style="12" customWidth="1"/>
    <col min="6909" max="6909" width="9.875" style="12" customWidth="1"/>
    <col min="6910" max="6910" width="12" style="12" customWidth="1"/>
    <col min="6911" max="6911" width="13.5" style="12" customWidth="1"/>
    <col min="6912" max="6912" width="8.75" style="12" customWidth="1"/>
    <col min="6913" max="6913" width="9.875" style="12" customWidth="1"/>
    <col min="6914" max="6914" width="11.5" style="12" customWidth="1"/>
    <col min="6915" max="6916" width="9.875" style="12" customWidth="1"/>
    <col min="6917" max="6917" width="18.5" style="12" customWidth="1"/>
    <col min="6918" max="7159" width="9.5" style="12"/>
    <col min="7160" max="7161" width="8.125" style="12" customWidth="1"/>
    <col min="7162" max="7162" width="14.125" style="12" customWidth="1"/>
    <col min="7163" max="7163" width="9.875" style="12" customWidth="1"/>
    <col min="7164" max="7164" width="14.125" style="12" customWidth="1"/>
    <col min="7165" max="7165" width="9.875" style="12" customWidth="1"/>
    <col min="7166" max="7166" width="12" style="12" customWidth="1"/>
    <col min="7167" max="7167" width="13.5" style="12" customWidth="1"/>
    <col min="7168" max="7168" width="8.75" style="12" customWidth="1"/>
    <col min="7169" max="7169" width="9.875" style="12" customWidth="1"/>
    <col min="7170" max="7170" width="11.5" style="12" customWidth="1"/>
    <col min="7171" max="7172" width="9.875" style="12" customWidth="1"/>
    <col min="7173" max="7173" width="18.5" style="12" customWidth="1"/>
    <col min="7174" max="7415" width="9.5" style="12"/>
    <col min="7416" max="7417" width="8.125" style="12" customWidth="1"/>
    <col min="7418" max="7418" width="14.125" style="12" customWidth="1"/>
    <col min="7419" max="7419" width="9.875" style="12" customWidth="1"/>
    <col min="7420" max="7420" width="14.125" style="12" customWidth="1"/>
    <col min="7421" max="7421" width="9.875" style="12" customWidth="1"/>
    <col min="7422" max="7422" width="12" style="12" customWidth="1"/>
    <col min="7423" max="7423" width="13.5" style="12" customWidth="1"/>
    <col min="7424" max="7424" width="8.75" style="12" customWidth="1"/>
    <col min="7425" max="7425" width="9.875" style="12" customWidth="1"/>
    <col min="7426" max="7426" width="11.5" style="12" customWidth="1"/>
    <col min="7427" max="7428" width="9.875" style="12" customWidth="1"/>
    <col min="7429" max="7429" width="18.5" style="12" customWidth="1"/>
    <col min="7430" max="7671" width="9.5" style="12"/>
    <col min="7672" max="7673" width="8.125" style="12" customWidth="1"/>
    <col min="7674" max="7674" width="14.125" style="12" customWidth="1"/>
    <col min="7675" max="7675" width="9.875" style="12" customWidth="1"/>
    <col min="7676" max="7676" width="14.125" style="12" customWidth="1"/>
    <col min="7677" max="7677" width="9.875" style="12" customWidth="1"/>
    <col min="7678" max="7678" width="12" style="12" customWidth="1"/>
    <col min="7679" max="7679" width="13.5" style="12" customWidth="1"/>
    <col min="7680" max="7680" width="8.75" style="12" customWidth="1"/>
    <col min="7681" max="7681" width="9.875" style="12" customWidth="1"/>
    <col min="7682" max="7682" width="11.5" style="12" customWidth="1"/>
    <col min="7683" max="7684" width="9.875" style="12" customWidth="1"/>
    <col min="7685" max="7685" width="18.5" style="12" customWidth="1"/>
    <col min="7686" max="7927" width="9.5" style="12"/>
    <col min="7928" max="7929" width="8.125" style="12" customWidth="1"/>
    <col min="7930" max="7930" width="14.125" style="12" customWidth="1"/>
    <col min="7931" max="7931" width="9.875" style="12" customWidth="1"/>
    <col min="7932" max="7932" width="14.125" style="12" customWidth="1"/>
    <col min="7933" max="7933" width="9.875" style="12" customWidth="1"/>
    <col min="7934" max="7934" width="12" style="12" customWidth="1"/>
    <col min="7935" max="7935" width="13.5" style="12" customWidth="1"/>
    <col min="7936" max="7936" width="8.75" style="12" customWidth="1"/>
    <col min="7937" max="7937" width="9.875" style="12" customWidth="1"/>
    <col min="7938" max="7938" width="11.5" style="12" customWidth="1"/>
    <col min="7939" max="7940" width="9.875" style="12" customWidth="1"/>
    <col min="7941" max="7941" width="18.5" style="12" customWidth="1"/>
    <col min="7942" max="8183" width="9.5" style="12"/>
    <col min="8184" max="8185" width="8.125" style="12" customWidth="1"/>
    <col min="8186" max="8186" width="14.125" style="12" customWidth="1"/>
    <col min="8187" max="8187" width="9.875" style="12" customWidth="1"/>
    <col min="8188" max="8188" width="14.125" style="12" customWidth="1"/>
    <col min="8189" max="8189" width="9.875" style="12" customWidth="1"/>
    <col min="8190" max="8190" width="12" style="12" customWidth="1"/>
    <col min="8191" max="8191" width="13.5" style="12" customWidth="1"/>
    <col min="8192" max="8192" width="8.75" style="12" customWidth="1"/>
    <col min="8193" max="8193" width="9.875" style="12" customWidth="1"/>
    <col min="8194" max="8194" width="11.5" style="12" customWidth="1"/>
    <col min="8195" max="8196" width="9.875" style="12" customWidth="1"/>
    <col min="8197" max="8197" width="18.5" style="12" customWidth="1"/>
    <col min="8198" max="8439" width="9.5" style="12"/>
    <col min="8440" max="8441" width="8.125" style="12" customWidth="1"/>
    <col min="8442" max="8442" width="14.125" style="12" customWidth="1"/>
    <col min="8443" max="8443" width="9.875" style="12" customWidth="1"/>
    <col min="8444" max="8444" width="14.125" style="12" customWidth="1"/>
    <col min="8445" max="8445" width="9.875" style="12" customWidth="1"/>
    <col min="8446" max="8446" width="12" style="12" customWidth="1"/>
    <col min="8447" max="8447" width="13.5" style="12" customWidth="1"/>
    <col min="8448" max="8448" width="8.75" style="12" customWidth="1"/>
    <col min="8449" max="8449" width="9.875" style="12" customWidth="1"/>
    <col min="8450" max="8450" width="11.5" style="12" customWidth="1"/>
    <col min="8451" max="8452" width="9.875" style="12" customWidth="1"/>
    <col min="8453" max="8453" width="18.5" style="12" customWidth="1"/>
    <col min="8454" max="8695" width="9.5" style="12"/>
    <col min="8696" max="8697" width="8.125" style="12" customWidth="1"/>
    <col min="8698" max="8698" width="14.125" style="12" customWidth="1"/>
    <col min="8699" max="8699" width="9.875" style="12" customWidth="1"/>
    <col min="8700" max="8700" width="14.125" style="12" customWidth="1"/>
    <col min="8701" max="8701" width="9.875" style="12" customWidth="1"/>
    <col min="8702" max="8702" width="12" style="12" customWidth="1"/>
    <col min="8703" max="8703" width="13.5" style="12" customWidth="1"/>
    <col min="8704" max="8704" width="8.75" style="12" customWidth="1"/>
    <col min="8705" max="8705" width="9.875" style="12" customWidth="1"/>
    <col min="8706" max="8706" width="11.5" style="12" customWidth="1"/>
    <col min="8707" max="8708" width="9.875" style="12" customWidth="1"/>
    <col min="8709" max="8709" width="18.5" style="12" customWidth="1"/>
    <col min="8710" max="8951" width="9.5" style="12"/>
    <col min="8952" max="8953" width="8.125" style="12" customWidth="1"/>
    <col min="8954" max="8954" width="14.125" style="12" customWidth="1"/>
    <col min="8955" max="8955" width="9.875" style="12" customWidth="1"/>
    <col min="8956" max="8956" width="14.125" style="12" customWidth="1"/>
    <col min="8957" max="8957" width="9.875" style="12" customWidth="1"/>
    <col min="8958" max="8958" width="12" style="12" customWidth="1"/>
    <col min="8959" max="8959" width="13.5" style="12" customWidth="1"/>
    <col min="8960" max="8960" width="8.75" style="12" customWidth="1"/>
    <col min="8961" max="8961" width="9.875" style="12" customWidth="1"/>
    <col min="8962" max="8962" width="11.5" style="12" customWidth="1"/>
    <col min="8963" max="8964" width="9.875" style="12" customWidth="1"/>
    <col min="8965" max="8965" width="18.5" style="12" customWidth="1"/>
    <col min="8966" max="9207" width="9.5" style="12"/>
    <col min="9208" max="9209" width="8.125" style="12" customWidth="1"/>
    <col min="9210" max="9210" width="14.125" style="12" customWidth="1"/>
    <col min="9211" max="9211" width="9.875" style="12" customWidth="1"/>
    <col min="9212" max="9212" width="14.125" style="12" customWidth="1"/>
    <col min="9213" max="9213" width="9.875" style="12" customWidth="1"/>
    <col min="9214" max="9214" width="12" style="12" customWidth="1"/>
    <col min="9215" max="9215" width="13.5" style="12" customWidth="1"/>
    <col min="9216" max="9216" width="8.75" style="12" customWidth="1"/>
    <col min="9217" max="9217" width="9.875" style="12" customWidth="1"/>
    <col min="9218" max="9218" width="11.5" style="12" customWidth="1"/>
    <col min="9219" max="9220" width="9.875" style="12" customWidth="1"/>
    <col min="9221" max="9221" width="18.5" style="12" customWidth="1"/>
    <col min="9222" max="9463" width="9.5" style="12"/>
    <col min="9464" max="9465" width="8.125" style="12" customWidth="1"/>
    <col min="9466" max="9466" width="14.125" style="12" customWidth="1"/>
    <col min="9467" max="9467" width="9.875" style="12" customWidth="1"/>
    <col min="9468" max="9468" width="14.125" style="12" customWidth="1"/>
    <col min="9469" max="9469" width="9.875" style="12" customWidth="1"/>
    <col min="9470" max="9470" width="12" style="12" customWidth="1"/>
    <col min="9471" max="9471" width="13.5" style="12" customWidth="1"/>
    <col min="9472" max="9472" width="8.75" style="12" customWidth="1"/>
    <col min="9473" max="9473" width="9.875" style="12" customWidth="1"/>
    <col min="9474" max="9474" width="11.5" style="12" customWidth="1"/>
    <col min="9475" max="9476" width="9.875" style="12" customWidth="1"/>
    <col min="9477" max="9477" width="18.5" style="12" customWidth="1"/>
    <col min="9478" max="9719" width="9.5" style="12"/>
    <col min="9720" max="9721" width="8.125" style="12" customWidth="1"/>
    <col min="9722" max="9722" width="14.125" style="12" customWidth="1"/>
    <col min="9723" max="9723" width="9.875" style="12" customWidth="1"/>
    <col min="9724" max="9724" width="14.125" style="12" customWidth="1"/>
    <col min="9725" max="9725" width="9.875" style="12" customWidth="1"/>
    <col min="9726" max="9726" width="12" style="12" customWidth="1"/>
    <col min="9727" max="9727" width="13.5" style="12" customWidth="1"/>
    <col min="9728" max="9728" width="8.75" style="12" customWidth="1"/>
    <col min="9729" max="9729" width="9.875" style="12" customWidth="1"/>
    <col min="9730" max="9730" width="11.5" style="12" customWidth="1"/>
    <col min="9731" max="9732" width="9.875" style="12" customWidth="1"/>
    <col min="9733" max="9733" width="18.5" style="12" customWidth="1"/>
    <col min="9734" max="9975" width="9.5" style="12"/>
    <col min="9976" max="9977" width="8.125" style="12" customWidth="1"/>
    <col min="9978" max="9978" width="14.125" style="12" customWidth="1"/>
    <col min="9979" max="9979" width="9.875" style="12" customWidth="1"/>
    <col min="9980" max="9980" width="14.125" style="12" customWidth="1"/>
    <col min="9981" max="9981" width="9.875" style="12" customWidth="1"/>
    <col min="9982" max="9982" width="12" style="12" customWidth="1"/>
    <col min="9983" max="9983" width="13.5" style="12" customWidth="1"/>
    <col min="9984" max="9984" width="8.75" style="12" customWidth="1"/>
    <col min="9985" max="9985" width="9.875" style="12" customWidth="1"/>
    <col min="9986" max="9986" width="11.5" style="12" customWidth="1"/>
    <col min="9987" max="9988" width="9.875" style="12" customWidth="1"/>
    <col min="9989" max="9989" width="18.5" style="12" customWidth="1"/>
    <col min="9990" max="10231" width="9.5" style="12"/>
    <col min="10232" max="10233" width="8.125" style="12" customWidth="1"/>
    <col min="10234" max="10234" width="14.125" style="12" customWidth="1"/>
    <col min="10235" max="10235" width="9.875" style="12" customWidth="1"/>
    <col min="10236" max="10236" width="14.125" style="12" customWidth="1"/>
    <col min="10237" max="10237" width="9.875" style="12" customWidth="1"/>
    <col min="10238" max="10238" width="12" style="12" customWidth="1"/>
    <col min="10239" max="10239" width="13.5" style="12" customWidth="1"/>
    <col min="10240" max="10240" width="8.75" style="12" customWidth="1"/>
    <col min="10241" max="10241" width="9.875" style="12" customWidth="1"/>
    <col min="10242" max="10242" width="11.5" style="12" customWidth="1"/>
    <col min="10243" max="10244" width="9.875" style="12" customWidth="1"/>
    <col min="10245" max="10245" width="18.5" style="12" customWidth="1"/>
    <col min="10246" max="10487" width="9.5" style="12"/>
    <col min="10488" max="10489" width="8.125" style="12" customWidth="1"/>
    <col min="10490" max="10490" width="14.125" style="12" customWidth="1"/>
    <col min="10491" max="10491" width="9.875" style="12" customWidth="1"/>
    <col min="10492" max="10492" width="14.125" style="12" customWidth="1"/>
    <col min="10493" max="10493" width="9.875" style="12" customWidth="1"/>
    <col min="10494" max="10494" width="12" style="12" customWidth="1"/>
    <col min="10495" max="10495" width="13.5" style="12" customWidth="1"/>
    <col min="10496" max="10496" width="8.75" style="12" customWidth="1"/>
    <col min="10497" max="10497" width="9.875" style="12" customWidth="1"/>
    <col min="10498" max="10498" width="11.5" style="12" customWidth="1"/>
    <col min="10499" max="10500" width="9.875" style="12" customWidth="1"/>
    <col min="10501" max="10501" width="18.5" style="12" customWidth="1"/>
    <col min="10502" max="10743" width="9.5" style="12"/>
    <col min="10744" max="10745" width="8.125" style="12" customWidth="1"/>
    <col min="10746" max="10746" width="14.125" style="12" customWidth="1"/>
    <col min="10747" max="10747" width="9.875" style="12" customWidth="1"/>
    <col min="10748" max="10748" width="14.125" style="12" customWidth="1"/>
    <col min="10749" max="10749" width="9.875" style="12" customWidth="1"/>
    <col min="10750" max="10750" width="12" style="12" customWidth="1"/>
    <col min="10751" max="10751" width="13.5" style="12" customWidth="1"/>
    <col min="10752" max="10752" width="8.75" style="12" customWidth="1"/>
    <col min="10753" max="10753" width="9.875" style="12" customWidth="1"/>
    <col min="10754" max="10754" width="11.5" style="12" customWidth="1"/>
    <col min="10755" max="10756" width="9.875" style="12" customWidth="1"/>
    <col min="10757" max="10757" width="18.5" style="12" customWidth="1"/>
    <col min="10758" max="10999" width="9.5" style="12"/>
    <col min="11000" max="11001" width="8.125" style="12" customWidth="1"/>
    <col min="11002" max="11002" width="14.125" style="12" customWidth="1"/>
    <col min="11003" max="11003" width="9.875" style="12" customWidth="1"/>
    <col min="11004" max="11004" width="14.125" style="12" customWidth="1"/>
    <col min="11005" max="11005" width="9.875" style="12" customWidth="1"/>
    <col min="11006" max="11006" width="12" style="12" customWidth="1"/>
    <col min="11007" max="11007" width="13.5" style="12" customWidth="1"/>
    <col min="11008" max="11008" width="8.75" style="12" customWidth="1"/>
    <col min="11009" max="11009" width="9.875" style="12" customWidth="1"/>
    <col min="11010" max="11010" width="11.5" style="12" customWidth="1"/>
    <col min="11011" max="11012" width="9.875" style="12" customWidth="1"/>
    <col min="11013" max="11013" width="18.5" style="12" customWidth="1"/>
    <col min="11014" max="11255" width="9.5" style="12"/>
    <col min="11256" max="11257" width="8.125" style="12" customWidth="1"/>
    <col min="11258" max="11258" width="14.125" style="12" customWidth="1"/>
    <col min="11259" max="11259" width="9.875" style="12" customWidth="1"/>
    <col min="11260" max="11260" width="14.125" style="12" customWidth="1"/>
    <col min="11261" max="11261" width="9.875" style="12" customWidth="1"/>
    <col min="11262" max="11262" width="12" style="12" customWidth="1"/>
    <col min="11263" max="11263" width="13.5" style="12" customWidth="1"/>
    <col min="11264" max="11264" width="8.75" style="12" customWidth="1"/>
    <col min="11265" max="11265" width="9.875" style="12" customWidth="1"/>
    <col min="11266" max="11266" width="11.5" style="12" customWidth="1"/>
    <col min="11267" max="11268" width="9.875" style="12" customWidth="1"/>
    <col min="11269" max="11269" width="18.5" style="12" customWidth="1"/>
    <col min="11270" max="11511" width="9.5" style="12"/>
    <col min="11512" max="11513" width="8.125" style="12" customWidth="1"/>
    <col min="11514" max="11514" width="14.125" style="12" customWidth="1"/>
    <col min="11515" max="11515" width="9.875" style="12" customWidth="1"/>
    <col min="11516" max="11516" width="14.125" style="12" customWidth="1"/>
    <col min="11517" max="11517" width="9.875" style="12" customWidth="1"/>
    <col min="11518" max="11518" width="12" style="12" customWidth="1"/>
    <col min="11519" max="11519" width="13.5" style="12" customWidth="1"/>
    <col min="11520" max="11520" width="8.75" style="12" customWidth="1"/>
    <col min="11521" max="11521" width="9.875" style="12" customWidth="1"/>
    <col min="11522" max="11522" width="11.5" style="12" customWidth="1"/>
    <col min="11523" max="11524" width="9.875" style="12" customWidth="1"/>
    <col min="11525" max="11525" width="18.5" style="12" customWidth="1"/>
    <col min="11526" max="11767" width="9.5" style="12"/>
    <col min="11768" max="11769" width="8.125" style="12" customWidth="1"/>
    <col min="11770" max="11770" width="14.125" style="12" customWidth="1"/>
    <col min="11771" max="11771" width="9.875" style="12" customWidth="1"/>
    <col min="11772" max="11772" width="14.125" style="12" customWidth="1"/>
    <col min="11773" max="11773" width="9.875" style="12" customWidth="1"/>
    <col min="11774" max="11774" width="12" style="12" customWidth="1"/>
    <col min="11775" max="11775" width="13.5" style="12" customWidth="1"/>
    <col min="11776" max="11776" width="8.75" style="12" customWidth="1"/>
    <col min="11777" max="11777" width="9.875" style="12" customWidth="1"/>
    <col min="11778" max="11778" width="11.5" style="12" customWidth="1"/>
    <col min="11779" max="11780" width="9.875" style="12" customWidth="1"/>
    <col min="11781" max="11781" width="18.5" style="12" customWidth="1"/>
    <col min="11782" max="12023" width="9.5" style="12"/>
    <col min="12024" max="12025" width="8.125" style="12" customWidth="1"/>
    <col min="12026" max="12026" width="14.125" style="12" customWidth="1"/>
    <col min="12027" max="12027" width="9.875" style="12" customWidth="1"/>
    <col min="12028" max="12028" width="14.125" style="12" customWidth="1"/>
    <col min="12029" max="12029" width="9.875" style="12" customWidth="1"/>
    <col min="12030" max="12030" width="12" style="12" customWidth="1"/>
    <col min="12031" max="12031" width="13.5" style="12" customWidth="1"/>
    <col min="12032" max="12032" width="8.75" style="12" customWidth="1"/>
    <col min="12033" max="12033" width="9.875" style="12" customWidth="1"/>
    <col min="12034" max="12034" width="11.5" style="12" customWidth="1"/>
    <col min="12035" max="12036" width="9.875" style="12" customWidth="1"/>
    <col min="12037" max="12037" width="18.5" style="12" customWidth="1"/>
    <col min="12038" max="12279" width="9.5" style="12"/>
    <col min="12280" max="12281" width="8.125" style="12" customWidth="1"/>
    <col min="12282" max="12282" width="14.125" style="12" customWidth="1"/>
    <col min="12283" max="12283" width="9.875" style="12" customWidth="1"/>
    <col min="12284" max="12284" width="14.125" style="12" customWidth="1"/>
    <col min="12285" max="12285" width="9.875" style="12" customWidth="1"/>
    <col min="12286" max="12286" width="12" style="12" customWidth="1"/>
    <col min="12287" max="12287" width="13.5" style="12" customWidth="1"/>
    <col min="12288" max="12288" width="8.75" style="12" customWidth="1"/>
    <col min="12289" max="12289" width="9.875" style="12" customWidth="1"/>
    <col min="12290" max="12290" width="11.5" style="12" customWidth="1"/>
    <col min="12291" max="12292" width="9.875" style="12" customWidth="1"/>
    <col min="12293" max="12293" width="18.5" style="12" customWidth="1"/>
    <col min="12294" max="12535" width="9.5" style="12"/>
    <col min="12536" max="12537" width="8.125" style="12" customWidth="1"/>
    <col min="12538" max="12538" width="14.125" style="12" customWidth="1"/>
    <col min="12539" max="12539" width="9.875" style="12" customWidth="1"/>
    <col min="12540" max="12540" width="14.125" style="12" customWidth="1"/>
    <col min="12541" max="12541" width="9.875" style="12" customWidth="1"/>
    <col min="12542" max="12542" width="12" style="12" customWidth="1"/>
    <col min="12543" max="12543" width="13.5" style="12" customWidth="1"/>
    <col min="12544" max="12544" width="8.75" style="12" customWidth="1"/>
    <col min="12545" max="12545" width="9.875" style="12" customWidth="1"/>
    <col min="12546" max="12546" width="11.5" style="12" customWidth="1"/>
    <col min="12547" max="12548" width="9.875" style="12" customWidth="1"/>
    <col min="12549" max="12549" width="18.5" style="12" customWidth="1"/>
    <col min="12550" max="12791" width="9.5" style="12"/>
    <col min="12792" max="12793" width="8.125" style="12" customWidth="1"/>
    <col min="12794" max="12794" width="14.125" style="12" customWidth="1"/>
    <col min="12795" max="12795" width="9.875" style="12" customWidth="1"/>
    <col min="12796" max="12796" width="14.125" style="12" customWidth="1"/>
    <col min="12797" max="12797" width="9.875" style="12" customWidth="1"/>
    <col min="12798" max="12798" width="12" style="12" customWidth="1"/>
    <col min="12799" max="12799" width="13.5" style="12" customWidth="1"/>
    <col min="12800" max="12800" width="8.75" style="12" customWidth="1"/>
    <col min="12801" max="12801" width="9.875" style="12" customWidth="1"/>
    <col min="12802" max="12802" width="11.5" style="12" customWidth="1"/>
    <col min="12803" max="12804" width="9.875" style="12" customWidth="1"/>
    <col min="12805" max="12805" width="18.5" style="12" customWidth="1"/>
    <col min="12806" max="13047" width="9.5" style="12"/>
    <col min="13048" max="13049" width="8.125" style="12" customWidth="1"/>
    <col min="13050" max="13050" width="14.125" style="12" customWidth="1"/>
    <col min="13051" max="13051" width="9.875" style="12" customWidth="1"/>
    <col min="13052" max="13052" width="14.125" style="12" customWidth="1"/>
    <col min="13053" max="13053" width="9.875" style="12" customWidth="1"/>
    <col min="13054" max="13054" width="12" style="12" customWidth="1"/>
    <col min="13055" max="13055" width="13.5" style="12" customWidth="1"/>
    <col min="13056" max="13056" width="8.75" style="12" customWidth="1"/>
    <col min="13057" max="13057" width="9.875" style="12" customWidth="1"/>
    <col min="13058" max="13058" width="11.5" style="12" customWidth="1"/>
    <col min="13059" max="13060" width="9.875" style="12" customWidth="1"/>
    <col min="13061" max="13061" width="18.5" style="12" customWidth="1"/>
    <col min="13062" max="13303" width="9.5" style="12"/>
    <col min="13304" max="13305" width="8.125" style="12" customWidth="1"/>
    <col min="13306" max="13306" width="14.125" style="12" customWidth="1"/>
    <col min="13307" max="13307" width="9.875" style="12" customWidth="1"/>
    <col min="13308" max="13308" width="14.125" style="12" customWidth="1"/>
    <col min="13309" max="13309" width="9.875" style="12" customWidth="1"/>
    <col min="13310" max="13310" width="12" style="12" customWidth="1"/>
    <col min="13311" max="13311" width="13.5" style="12" customWidth="1"/>
    <col min="13312" max="13312" width="8.75" style="12" customWidth="1"/>
    <col min="13313" max="13313" width="9.875" style="12" customWidth="1"/>
    <col min="13314" max="13314" width="11.5" style="12" customWidth="1"/>
    <col min="13315" max="13316" width="9.875" style="12" customWidth="1"/>
    <col min="13317" max="13317" width="18.5" style="12" customWidth="1"/>
    <col min="13318" max="13559" width="9.5" style="12"/>
    <col min="13560" max="13561" width="8.125" style="12" customWidth="1"/>
    <col min="13562" max="13562" width="14.125" style="12" customWidth="1"/>
    <col min="13563" max="13563" width="9.875" style="12" customWidth="1"/>
    <col min="13564" max="13564" width="14.125" style="12" customWidth="1"/>
    <col min="13565" max="13565" width="9.875" style="12" customWidth="1"/>
    <col min="13566" max="13566" width="12" style="12" customWidth="1"/>
    <col min="13567" max="13567" width="13.5" style="12" customWidth="1"/>
    <col min="13568" max="13568" width="8.75" style="12" customWidth="1"/>
    <col min="13569" max="13569" width="9.875" style="12" customWidth="1"/>
    <col min="13570" max="13570" width="11.5" style="12" customWidth="1"/>
    <col min="13571" max="13572" width="9.875" style="12" customWidth="1"/>
    <col min="13573" max="13573" width="18.5" style="12" customWidth="1"/>
    <col min="13574" max="13815" width="9.5" style="12"/>
    <col min="13816" max="13817" width="8.125" style="12" customWidth="1"/>
    <col min="13818" max="13818" width="14.125" style="12" customWidth="1"/>
    <col min="13819" max="13819" width="9.875" style="12" customWidth="1"/>
    <col min="13820" max="13820" width="14.125" style="12" customWidth="1"/>
    <col min="13821" max="13821" width="9.875" style="12" customWidth="1"/>
    <col min="13822" max="13822" width="12" style="12" customWidth="1"/>
    <col min="13823" max="13823" width="13.5" style="12" customWidth="1"/>
    <col min="13824" max="13824" width="8.75" style="12" customWidth="1"/>
    <col min="13825" max="13825" width="9.875" style="12" customWidth="1"/>
    <col min="13826" max="13826" width="11.5" style="12" customWidth="1"/>
    <col min="13827" max="13828" width="9.875" style="12" customWidth="1"/>
    <col min="13829" max="13829" width="18.5" style="12" customWidth="1"/>
    <col min="13830" max="14071" width="9.5" style="12"/>
    <col min="14072" max="14073" width="8.125" style="12" customWidth="1"/>
    <col min="14074" max="14074" width="14.125" style="12" customWidth="1"/>
    <col min="14075" max="14075" width="9.875" style="12" customWidth="1"/>
    <col min="14076" max="14076" width="14.125" style="12" customWidth="1"/>
    <col min="14077" max="14077" width="9.875" style="12" customWidth="1"/>
    <col min="14078" max="14078" width="12" style="12" customWidth="1"/>
    <col min="14079" max="14079" width="13.5" style="12" customWidth="1"/>
    <col min="14080" max="14080" width="8.75" style="12" customWidth="1"/>
    <col min="14081" max="14081" width="9.875" style="12" customWidth="1"/>
    <col min="14082" max="14082" width="11.5" style="12" customWidth="1"/>
    <col min="14083" max="14084" width="9.875" style="12" customWidth="1"/>
    <col min="14085" max="14085" width="18.5" style="12" customWidth="1"/>
    <col min="14086" max="14327" width="9.5" style="12"/>
    <col min="14328" max="14329" width="8.125" style="12" customWidth="1"/>
    <col min="14330" max="14330" width="14.125" style="12" customWidth="1"/>
    <col min="14331" max="14331" width="9.875" style="12" customWidth="1"/>
    <col min="14332" max="14332" width="14.125" style="12" customWidth="1"/>
    <col min="14333" max="14333" width="9.875" style="12" customWidth="1"/>
    <col min="14334" max="14334" width="12" style="12" customWidth="1"/>
    <col min="14335" max="14335" width="13.5" style="12" customWidth="1"/>
    <col min="14336" max="14336" width="8.75" style="12" customWidth="1"/>
    <col min="14337" max="14337" width="9.875" style="12" customWidth="1"/>
    <col min="14338" max="14338" width="11.5" style="12" customWidth="1"/>
    <col min="14339" max="14340" width="9.875" style="12" customWidth="1"/>
    <col min="14341" max="14341" width="18.5" style="12" customWidth="1"/>
    <col min="14342" max="14583" width="9.5" style="12"/>
    <col min="14584" max="14585" width="8.125" style="12" customWidth="1"/>
    <col min="14586" max="14586" width="14.125" style="12" customWidth="1"/>
    <col min="14587" max="14587" width="9.875" style="12" customWidth="1"/>
    <col min="14588" max="14588" width="14.125" style="12" customWidth="1"/>
    <col min="14589" max="14589" width="9.875" style="12" customWidth="1"/>
    <col min="14590" max="14590" width="12" style="12" customWidth="1"/>
    <col min="14591" max="14591" width="13.5" style="12" customWidth="1"/>
    <col min="14592" max="14592" width="8.75" style="12" customWidth="1"/>
    <col min="14593" max="14593" width="9.875" style="12" customWidth="1"/>
    <col min="14594" max="14594" width="11.5" style="12" customWidth="1"/>
    <col min="14595" max="14596" width="9.875" style="12" customWidth="1"/>
    <col min="14597" max="14597" width="18.5" style="12" customWidth="1"/>
    <col min="14598" max="14839" width="9.5" style="12"/>
    <col min="14840" max="14841" width="8.125" style="12" customWidth="1"/>
    <col min="14842" max="14842" width="14.125" style="12" customWidth="1"/>
    <col min="14843" max="14843" width="9.875" style="12" customWidth="1"/>
    <col min="14844" max="14844" width="14.125" style="12" customWidth="1"/>
    <col min="14845" max="14845" width="9.875" style="12" customWidth="1"/>
    <col min="14846" max="14846" width="12" style="12" customWidth="1"/>
    <col min="14847" max="14847" width="13.5" style="12" customWidth="1"/>
    <col min="14848" max="14848" width="8.75" style="12" customWidth="1"/>
    <col min="14849" max="14849" width="9.875" style="12" customWidth="1"/>
    <col min="14850" max="14850" width="11.5" style="12" customWidth="1"/>
    <col min="14851" max="14852" width="9.875" style="12" customWidth="1"/>
    <col min="14853" max="14853" width="18.5" style="12" customWidth="1"/>
    <col min="14854" max="15095" width="9.5" style="12"/>
    <col min="15096" max="15097" width="8.125" style="12" customWidth="1"/>
    <col min="15098" max="15098" width="14.125" style="12" customWidth="1"/>
    <col min="15099" max="15099" width="9.875" style="12" customWidth="1"/>
    <col min="15100" max="15100" width="14.125" style="12" customWidth="1"/>
    <col min="15101" max="15101" width="9.875" style="12" customWidth="1"/>
    <col min="15102" max="15102" width="12" style="12" customWidth="1"/>
    <col min="15103" max="15103" width="13.5" style="12" customWidth="1"/>
    <col min="15104" max="15104" width="8.75" style="12" customWidth="1"/>
    <col min="15105" max="15105" width="9.875" style="12" customWidth="1"/>
    <col min="15106" max="15106" width="11.5" style="12" customWidth="1"/>
    <col min="15107" max="15108" width="9.875" style="12" customWidth="1"/>
    <col min="15109" max="15109" width="18.5" style="12" customWidth="1"/>
    <col min="15110" max="15351" width="9.5" style="12"/>
    <col min="15352" max="15353" width="8.125" style="12" customWidth="1"/>
    <col min="15354" max="15354" width="14.125" style="12" customWidth="1"/>
    <col min="15355" max="15355" width="9.875" style="12" customWidth="1"/>
    <col min="15356" max="15356" width="14.125" style="12" customWidth="1"/>
    <col min="15357" max="15357" width="9.875" style="12" customWidth="1"/>
    <col min="15358" max="15358" width="12" style="12" customWidth="1"/>
    <col min="15359" max="15359" width="13.5" style="12" customWidth="1"/>
    <col min="15360" max="15360" width="8.75" style="12" customWidth="1"/>
    <col min="15361" max="15361" width="9.875" style="12" customWidth="1"/>
    <col min="15362" max="15362" width="11.5" style="12" customWidth="1"/>
    <col min="15363" max="15364" width="9.875" style="12" customWidth="1"/>
    <col min="15365" max="15365" width="18.5" style="12" customWidth="1"/>
    <col min="15366" max="15607" width="9.5" style="12"/>
    <col min="15608" max="15609" width="8.125" style="12" customWidth="1"/>
    <col min="15610" max="15610" width="14.125" style="12" customWidth="1"/>
    <col min="15611" max="15611" width="9.875" style="12" customWidth="1"/>
    <col min="15612" max="15612" width="14.125" style="12" customWidth="1"/>
    <col min="15613" max="15613" width="9.875" style="12" customWidth="1"/>
    <col min="15614" max="15614" width="12" style="12" customWidth="1"/>
    <col min="15615" max="15615" width="13.5" style="12" customWidth="1"/>
    <col min="15616" max="15616" width="8.75" style="12" customWidth="1"/>
    <col min="15617" max="15617" width="9.875" style="12" customWidth="1"/>
    <col min="15618" max="15618" width="11.5" style="12" customWidth="1"/>
    <col min="15619" max="15620" width="9.875" style="12" customWidth="1"/>
    <col min="15621" max="15621" width="18.5" style="12" customWidth="1"/>
    <col min="15622" max="15863" width="9.5" style="12"/>
    <col min="15864" max="15865" width="8.125" style="12" customWidth="1"/>
    <col min="15866" max="15866" width="14.125" style="12" customWidth="1"/>
    <col min="15867" max="15867" width="9.875" style="12" customWidth="1"/>
    <col min="15868" max="15868" width="14.125" style="12" customWidth="1"/>
    <col min="15869" max="15869" width="9.875" style="12" customWidth="1"/>
    <col min="15870" max="15870" width="12" style="12" customWidth="1"/>
    <col min="15871" max="15871" width="13.5" style="12" customWidth="1"/>
    <col min="15872" max="15872" width="8.75" style="12" customWidth="1"/>
    <col min="15873" max="15873" width="9.875" style="12" customWidth="1"/>
    <col min="15874" max="15874" width="11.5" style="12" customWidth="1"/>
    <col min="15875" max="15876" width="9.875" style="12" customWidth="1"/>
    <col min="15877" max="15877" width="18.5" style="12" customWidth="1"/>
    <col min="15878" max="16119" width="9.5" style="12"/>
    <col min="16120" max="16121" width="8.125" style="12" customWidth="1"/>
    <col min="16122" max="16122" width="14.125" style="12" customWidth="1"/>
    <col min="16123" max="16123" width="9.875" style="12" customWidth="1"/>
    <col min="16124" max="16124" width="14.125" style="12" customWidth="1"/>
    <col min="16125" max="16125" width="9.875" style="12" customWidth="1"/>
    <col min="16126" max="16126" width="12" style="12" customWidth="1"/>
    <col min="16127" max="16127" width="13.5" style="12" customWidth="1"/>
    <col min="16128" max="16128" width="8.75" style="12" customWidth="1"/>
    <col min="16129" max="16129" width="9.875" style="12" customWidth="1"/>
    <col min="16130" max="16130" width="11.5" style="12" customWidth="1"/>
    <col min="16131" max="16132" width="9.875" style="12" customWidth="1"/>
    <col min="16133" max="16133" width="18.5" style="12" customWidth="1"/>
    <col min="16134" max="16384" width="9.5" style="12"/>
  </cols>
  <sheetData>
    <row r="1" spans="1:8" s="1" customFormat="1" ht="36.6" customHeight="1" x14ac:dyDescent="0.15">
      <c r="A1" s="391" t="s">
        <v>0</v>
      </c>
      <c r="B1" s="391"/>
    </row>
    <row r="2" spans="1:8" s="1" customFormat="1" ht="59.25" customHeight="1" x14ac:dyDescent="0.15">
      <c r="A2" s="2"/>
      <c r="B2" s="1" t="s">
        <v>1</v>
      </c>
    </row>
    <row r="3" spans="1:8" s="3" customFormat="1" ht="128.44999999999999" customHeight="1" x14ac:dyDescent="0.15">
      <c r="A3" s="392" t="s">
        <v>2</v>
      </c>
      <c r="B3" s="392"/>
      <c r="C3" s="392"/>
      <c r="D3" s="392"/>
      <c r="E3" s="392"/>
    </row>
    <row r="4" spans="1:8" s="3" customFormat="1" ht="59.25" customHeight="1" x14ac:dyDescent="0.15">
      <c r="A4" s="4"/>
      <c r="B4" s="4"/>
      <c r="C4" s="5"/>
    </row>
    <row r="5" spans="1:8" s="3" customFormat="1" ht="54.95" customHeight="1" x14ac:dyDescent="0.15">
      <c r="A5" s="393" t="s">
        <v>3</v>
      </c>
      <c r="B5" s="393"/>
      <c r="C5" s="393"/>
      <c r="D5" s="393"/>
      <c r="E5" s="393"/>
    </row>
    <row r="6" spans="1:8" s="3" customFormat="1" ht="59.25" customHeight="1" x14ac:dyDescent="0.15">
      <c r="A6" s="6"/>
    </row>
    <row r="7" spans="1:8" s="3" customFormat="1" ht="58.5" customHeight="1" x14ac:dyDescent="0.15">
      <c r="A7" s="390" t="s">
        <v>4</v>
      </c>
      <c r="B7" s="390"/>
      <c r="C7" s="390"/>
      <c r="D7" s="390"/>
      <c r="E7" s="390"/>
    </row>
    <row r="8" spans="1:8" s="9" customFormat="1" ht="163.5" customHeight="1" thickBot="1" x14ac:dyDescent="0.25">
      <c r="A8" s="394"/>
      <c r="B8" s="394"/>
      <c r="C8" s="7"/>
      <c r="D8" s="8"/>
      <c r="E8" s="8"/>
    </row>
    <row r="9" spans="1:8" ht="93.75" customHeight="1" thickBot="1" x14ac:dyDescent="0.2">
      <c r="A9" s="55"/>
      <c r="B9" s="398"/>
      <c r="C9" s="398"/>
      <c r="D9" s="54" t="s">
        <v>527</v>
      </c>
      <c r="E9" s="66" t="s">
        <v>529</v>
      </c>
    </row>
    <row r="10" spans="1:8" ht="93.75" customHeight="1" x14ac:dyDescent="0.15">
      <c r="A10" s="10" t="s">
        <v>5</v>
      </c>
      <c r="B10" s="395"/>
      <c r="C10" s="395"/>
      <c r="D10" s="11" t="s">
        <v>412</v>
      </c>
      <c r="E10" s="66"/>
    </row>
    <row r="11" spans="1:8" ht="37.5" customHeight="1" x14ac:dyDescent="0.15">
      <c r="A11" s="13" t="s">
        <v>6</v>
      </c>
      <c r="B11" s="389"/>
      <c r="C11" s="389"/>
      <c r="D11" s="396" t="s">
        <v>416</v>
      </c>
      <c r="E11" s="397"/>
    </row>
    <row r="12" spans="1:8" ht="93.75" customHeight="1" x14ac:dyDescent="0.15">
      <c r="A12" s="13" t="s">
        <v>7</v>
      </c>
      <c r="B12" s="389"/>
      <c r="C12" s="389"/>
      <c r="D12" s="396"/>
      <c r="E12" s="397"/>
    </row>
    <row r="13" spans="1:8" ht="37.5" customHeight="1" x14ac:dyDescent="0.15">
      <c r="A13" s="399" t="s">
        <v>8</v>
      </c>
      <c r="B13" s="400"/>
      <c r="C13" s="14" t="s">
        <v>6</v>
      </c>
      <c r="D13" s="400"/>
      <c r="E13" s="401"/>
    </row>
    <row r="14" spans="1:8" ht="93.75" customHeight="1" x14ac:dyDescent="0.15">
      <c r="A14" s="399"/>
      <c r="B14" s="400"/>
      <c r="C14" s="14" t="s">
        <v>9</v>
      </c>
      <c r="D14" s="402"/>
      <c r="E14" s="403"/>
    </row>
    <row r="15" spans="1:8" ht="93.75" customHeight="1" x14ac:dyDescent="0.15">
      <c r="A15" s="13" t="s">
        <v>10</v>
      </c>
      <c r="B15" s="67"/>
      <c r="C15" s="14" t="s">
        <v>11</v>
      </c>
      <c r="D15" s="400"/>
      <c r="E15" s="401"/>
    </row>
    <row r="16" spans="1:8" ht="93.75" customHeight="1" thickBot="1" x14ac:dyDescent="0.2">
      <c r="A16" s="399" t="s">
        <v>12</v>
      </c>
      <c r="B16" s="400"/>
      <c r="C16" s="14" t="s">
        <v>13</v>
      </c>
      <c r="D16" s="406"/>
      <c r="E16" s="407"/>
      <c r="H16" s="15"/>
    </row>
    <row r="17" spans="1:5" ht="93.75" customHeight="1" thickBot="1" x14ac:dyDescent="0.2">
      <c r="A17" s="404"/>
      <c r="B17" s="405"/>
      <c r="C17" s="16" t="s">
        <v>14</v>
      </c>
      <c r="D17" s="408"/>
      <c r="E17" s="409"/>
    </row>
    <row r="18" spans="1:5" ht="37.5" customHeight="1" x14ac:dyDescent="0.15">
      <c r="A18" s="17"/>
      <c r="B18" s="18"/>
      <c r="C18" s="17"/>
      <c r="D18" s="19"/>
      <c r="E18" s="19"/>
    </row>
    <row r="19" spans="1:5" s="15" customFormat="1" ht="37.5" customHeight="1" thickBot="1" x14ac:dyDescent="0.2">
      <c r="A19" s="411" t="s">
        <v>15</v>
      </c>
      <c r="B19" s="411"/>
      <c r="C19" s="411"/>
      <c r="D19" s="411"/>
      <c r="E19" s="411"/>
    </row>
    <row r="20" spans="1:5" ht="93.75" customHeight="1" x14ac:dyDescent="0.15">
      <c r="A20" s="20" t="s">
        <v>16</v>
      </c>
      <c r="B20" s="68"/>
      <c r="C20" s="21" t="s">
        <v>507</v>
      </c>
      <c r="D20" s="412"/>
      <c r="E20" s="413"/>
    </row>
    <row r="21" spans="1:5" ht="93.75" customHeight="1" thickBot="1" x14ac:dyDescent="0.2">
      <c r="A21" s="22" t="s">
        <v>17</v>
      </c>
      <c r="B21" s="69"/>
      <c r="C21" s="23" t="s">
        <v>508</v>
      </c>
      <c r="D21" s="406"/>
      <c r="E21" s="407"/>
    </row>
    <row r="22" spans="1:5" ht="30" customHeight="1" x14ac:dyDescent="0.15">
      <c r="A22" s="410" t="s">
        <v>18</v>
      </c>
      <c r="B22" s="410"/>
      <c r="C22" s="410"/>
      <c r="D22" s="410"/>
      <c r="E22" s="410"/>
    </row>
  </sheetData>
  <sheetProtection algorithmName="SHA-512" hashValue="B222+lBpOkqUlzZ9iKV+GzEcHzCjIpYV+JR+rXr0tDIDunBM7fCcVmw2uhocUbf5lfUanGbarFA1CKaFZWItoQ==" saltValue="eF5QQnXn7Nvyyz3JuwqEFA==" spinCount="100000" sheet="1" objects="1" formatRows="0"/>
  <mergeCells count="24">
    <mergeCell ref="A16:A17"/>
    <mergeCell ref="B16:B17"/>
    <mergeCell ref="D16:E16"/>
    <mergeCell ref="D17:E17"/>
    <mergeCell ref="A22:E22"/>
    <mergeCell ref="A19:E19"/>
    <mergeCell ref="D20:E20"/>
    <mergeCell ref="D21:E21"/>
    <mergeCell ref="A13:A14"/>
    <mergeCell ref="B13:B14"/>
    <mergeCell ref="D13:E13"/>
    <mergeCell ref="D14:E14"/>
    <mergeCell ref="D15:E15"/>
    <mergeCell ref="B12:C12"/>
    <mergeCell ref="A7:E7"/>
    <mergeCell ref="A1:B1"/>
    <mergeCell ref="A3:E3"/>
    <mergeCell ref="A5:E5"/>
    <mergeCell ref="A8:B8"/>
    <mergeCell ref="B10:C10"/>
    <mergeCell ref="D11:D12"/>
    <mergeCell ref="E11:E12"/>
    <mergeCell ref="B11:C11"/>
    <mergeCell ref="B9:C9"/>
  </mergeCells>
  <phoneticPr fontId="12"/>
  <dataValidations count="9">
    <dataValidation allowBlank="1" showInputMessage="1" promptTitle="団体の種類" prompt="選択してください。その他の場合は右のセルに種類を記載ください。" sqref="WVB983029 B65525 IP65525 SL65525 ACH65525 AMD65525 AVZ65525 BFV65525 BPR65525 BZN65525 CJJ65525 CTF65525 DDB65525 DMX65525 DWT65525 EGP65525 EQL65525 FAH65525 FKD65525 FTZ65525 GDV65525 GNR65525 GXN65525 HHJ65525 HRF65525 IBB65525 IKX65525 IUT65525 JEP65525 JOL65525 JYH65525 KID65525 KRZ65525 LBV65525 LLR65525 LVN65525 MFJ65525 MPF65525 MZB65525 NIX65525 NST65525 OCP65525 OML65525 OWH65525 PGD65525 PPZ65525 PZV65525 QJR65525 QTN65525 RDJ65525 RNF65525 RXB65525 SGX65525 SQT65525 TAP65525 TKL65525 TUH65525 UED65525 UNZ65525 UXV65525 VHR65525 VRN65525 WBJ65525 WLF65525 WVB65525 B131061 IP131061 SL131061 ACH131061 AMD131061 AVZ131061 BFV131061 BPR131061 BZN131061 CJJ131061 CTF131061 DDB131061 DMX131061 DWT131061 EGP131061 EQL131061 FAH131061 FKD131061 FTZ131061 GDV131061 GNR131061 GXN131061 HHJ131061 HRF131061 IBB131061 IKX131061 IUT131061 JEP131061 JOL131061 JYH131061 KID131061 KRZ131061 LBV131061 LLR131061 LVN131061 MFJ131061 MPF131061 MZB131061 NIX131061 NST131061 OCP131061 OML131061 OWH131061 PGD131061 PPZ131061 PZV131061 QJR131061 QTN131061 RDJ131061 RNF131061 RXB131061 SGX131061 SQT131061 TAP131061 TKL131061 TUH131061 UED131061 UNZ131061 UXV131061 VHR131061 VRN131061 WBJ131061 WLF131061 WVB131061 B196597 IP196597 SL196597 ACH196597 AMD196597 AVZ196597 BFV196597 BPR196597 BZN196597 CJJ196597 CTF196597 DDB196597 DMX196597 DWT196597 EGP196597 EQL196597 FAH196597 FKD196597 FTZ196597 GDV196597 GNR196597 GXN196597 HHJ196597 HRF196597 IBB196597 IKX196597 IUT196597 JEP196597 JOL196597 JYH196597 KID196597 KRZ196597 LBV196597 LLR196597 LVN196597 MFJ196597 MPF196597 MZB196597 NIX196597 NST196597 OCP196597 OML196597 OWH196597 PGD196597 PPZ196597 PZV196597 QJR196597 QTN196597 RDJ196597 RNF196597 RXB196597 SGX196597 SQT196597 TAP196597 TKL196597 TUH196597 UED196597 UNZ196597 UXV196597 VHR196597 VRN196597 WBJ196597 WLF196597 WVB196597 B262133 IP262133 SL262133 ACH262133 AMD262133 AVZ262133 BFV262133 BPR262133 BZN262133 CJJ262133 CTF262133 DDB262133 DMX262133 DWT262133 EGP262133 EQL262133 FAH262133 FKD262133 FTZ262133 GDV262133 GNR262133 GXN262133 HHJ262133 HRF262133 IBB262133 IKX262133 IUT262133 JEP262133 JOL262133 JYH262133 KID262133 KRZ262133 LBV262133 LLR262133 LVN262133 MFJ262133 MPF262133 MZB262133 NIX262133 NST262133 OCP262133 OML262133 OWH262133 PGD262133 PPZ262133 PZV262133 QJR262133 QTN262133 RDJ262133 RNF262133 RXB262133 SGX262133 SQT262133 TAP262133 TKL262133 TUH262133 UED262133 UNZ262133 UXV262133 VHR262133 VRN262133 WBJ262133 WLF262133 WVB262133 B327669 IP327669 SL327669 ACH327669 AMD327669 AVZ327669 BFV327669 BPR327669 BZN327669 CJJ327669 CTF327669 DDB327669 DMX327669 DWT327669 EGP327669 EQL327669 FAH327669 FKD327669 FTZ327669 GDV327669 GNR327669 GXN327669 HHJ327669 HRF327669 IBB327669 IKX327669 IUT327669 JEP327669 JOL327669 JYH327669 KID327669 KRZ327669 LBV327669 LLR327669 LVN327669 MFJ327669 MPF327669 MZB327669 NIX327669 NST327669 OCP327669 OML327669 OWH327669 PGD327669 PPZ327669 PZV327669 QJR327669 QTN327669 RDJ327669 RNF327669 RXB327669 SGX327669 SQT327669 TAP327669 TKL327669 TUH327669 UED327669 UNZ327669 UXV327669 VHR327669 VRN327669 WBJ327669 WLF327669 WVB327669 B393205 IP393205 SL393205 ACH393205 AMD393205 AVZ393205 BFV393205 BPR393205 BZN393205 CJJ393205 CTF393205 DDB393205 DMX393205 DWT393205 EGP393205 EQL393205 FAH393205 FKD393205 FTZ393205 GDV393205 GNR393205 GXN393205 HHJ393205 HRF393205 IBB393205 IKX393205 IUT393205 JEP393205 JOL393205 JYH393205 KID393205 KRZ393205 LBV393205 LLR393205 LVN393205 MFJ393205 MPF393205 MZB393205 NIX393205 NST393205 OCP393205 OML393205 OWH393205 PGD393205 PPZ393205 PZV393205 QJR393205 QTN393205 RDJ393205 RNF393205 RXB393205 SGX393205 SQT393205 TAP393205 TKL393205 TUH393205 UED393205 UNZ393205 UXV393205 VHR393205 VRN393205 WBJ393205 WLF393205 WVB393205 B458741 IP458741 SL458741 ACH458741 AMD458741 AVZ458741 BFV458741 BPR458741 BZN458741 CJJ458741 CTF458741 DDB458741 DMX458741 DWT458741 EGP458741 EQL458741 FAH458741 FKD458741 FTZ458741 GDV458741 GNR458741 GXN458741 HHJ458741 HRF458741 IBB458741 IKX458741 IUT458741 JEP458741 JOL458741 JYH458741 KID458741 KRZ458741 LBV458741 LLR458741 LVN458741 MFJ458741 MPF458741 MZB458741 NIX458741 NST458741 OCP458741 OML458741 OWH458741 PGD458741 PPZ458741 PZV458741 QJR458741 QTN458741 RDJ458741 RNF458741 RXB458741 SGX458741 SQT458741 TAP458741 TKL458741 TUH458741 UED458741 UNZ458741 UXV458741 VHR458741 VRN458741 WBJ458741 WLF458741 WVB458741 B524277 IP524277 SL524277 ACH524277 AMD524277 AVZ524277 BFV524277 BPR524277 BZN524277 CJJ524277 CTF524277 DDB524277 DMX524277 DWT524277 EGP524277 EQL524277 FAH524277 FKD524277 FTZ524277 GDV524277 GNR524277 GXN524277 HHJ524277 HRF524277 IBB524277 IKX524277 IUT524277 JEP524277 JOL524277 JYH524277 KID524277 KRZ524277 LBV524277 LLR524277 LVN524277 MFJ524277 MPF524277 MZB524277 NIX524277 NST524277 OCP524277 OML524277 OWH524277 PGD524277 PPZ524277 PZV524277 QJR524277 QTN524277 RDJ524277 RNF524277 RXB524277 SGX524277 SQT524277 TAP524277 TKL524277 TUH524277 UED524277 UNZ524277 UXV524277 VHR524277 VRN524277 WBJ524277 WLF524277 WVB524277 B589813 IP589813 SL589813 ACH589813 AMD589813 AVZ589813 BFV589813 BPR589813 BZN589813 CJJ589813 CTF589813 DDB589813 DMX589813 DWT589813 EGP589813 EQL589813 FAH589813 FKD589813 FTZ589813 GDV589813 GNR589813 GXN589813 HHJ589813 HRF589813 IBB589813 IKX589813 IUT589813 JEP589813 JOL589813 JYH589813 KID589813 KRZ589813 LBV589813 LLR589813 LVN589813 MFJ589813 MPF589813 MZB589813 NIX589813 NST589813 OCP589813 OML589813 OWH589813 PGD589813 PPZ589813 PZV589813 QJR589813 QTN589813 RDJ589813 RNF589813 RXB589813 SGX589813 SQT589813 TAP589813 TKL589813 TUH589813 UED589813 UNZ589813 UXV589813 VHR589813 VRN589813 WBJ589813 WLF589813 WVB589813 B655349 IP655349 SL655349 ACH655349 AMD655349 AVZ655349 BFV655349 BPR655349 BZN655349 CJJ655349 CTF655349 DDB655349 DMX655349 DWT655349 EGP655349 EQL655349 FAH655349 FKD655349 FTZ655349 GDV655349 GNR655349 GXN655349 HHJ655349 HRF655349 IBB655349 IKX655349 IUT655349 JEP655349 JOL655349 JYH655349 KID655349 KRZ655349 LBV655349 LLR655349 LVN655349 MFJ655349 MPF655349 MZB655349 NIX655349 NST655349 OCP655349 OML655349 OWH655349 PGD655349 PPZ655349 PZV655349 QJR655349 QTN655349 RDJ655349 RNF655349 RXB655349 SGX655349 SQT655349 TAP655349 TKL655349 TUH655349 UED655349 UNZ655349 UXV655349 VHR655349 VRN655349 WBJ655349 WLF655349 WVB655349 B720885 IP720885 SL720885 ACH720885 AMD720885 AVZ720885 BFV720885 BPR720885 BZN720885 CJJ720885 CTF720885 DDB720885 DMX720885 DWT720885 EGP720885 EQL720885 FAH720885 FKD720885 FTZ720885 GDV720885 GNR720885 GXN720885 HHJ720885 HRF720885 IBB720885 IKX720885 IUT720885 JEP720885 JOL720885 JYH720885 KID720885 KRZ720885 LBV720885 LLR720885 LVN720885 MFJ720885 MPF720885 MZB720885 NIX720885 NST720885 OCP720885 OML720885 OWH720885 PGD720885 PPZ720885 PZV720885 QJR720885 QTN720885 RDJ720885 RNF720885 RXB720885 SGX720885 SQT720885 TAP720885 TKL720885 TUH720885 UED720885 UNZ720885 UXV720885 VHR720885 VRN720885 WBJ720885 WLF720885 WVB720885 B786421 IP786421 SL786421 ACH786421 AMD786421 AVZ786421 BFV786421 BPR786421 BZN786421 CJJ786421 CTF786421 DDB786421 DMX786421 DWT786421 EGP786421 EQL786421 FAH786421 FKD786421 FTZ786421 GDV786421 GNR786421 GXN786421 HHJ786421 HRF786421 IBB786421 IKX786421 IUT786421 JEP786421 JOL786421 JYH786421 KID786421 KRZ786421 LBV786421 LLR786421 LVN786421 MFJ786421 MPF786421 MZB786421 NIX786421 NST786421 OCP786421 OML786421 OWH786421 PGD786421 PPZ786421 PZV786421 QJR786421 QTN786421 RDJ786421 RNF786421 RXB786421 SGX786421 SQT786421 TAP786421 TKL786421 TUH786421 UED786421 UNZ786421 UXV786421 VHR786421 VRN786421 WBJ786421 WLF786421 WVB786421 B851957 IP851957 SL851957 ACH851957 AMD851957 AVZ851957 BFV851957 BPR851957 BZN851957 CJJ851957 CTF851957 DDB851957 DMX851957 DWT851957 EGP851957 EQL851957 FAH851957 FKD851957 FTZ851957 GDV851957 GNR851957 GXN851957 HHJ851957 HRF851957 IBB851957 IKX851957 IUT851957 JEP851957 JOL851957 JYH851957 KID851957 KRZ851957 LBV851957 LLR851957 LVN851957 MFJ851957 MPF851957 MZB851957 NIX851957 NST851957 OCP851957 OML851957 OWH851957 PGD851957 PPZ851957 PZV851957 QJR851957 QTN851957 RDJ851957 RNF851957 RXB851957 SGX851957 SQT851957 TAP851957 TKL851957 TUH851957 UED851957 UNZ851957 UXV851957 VHR851957 VRN851957 WBJ851957 WLF851957 WVB851957 B917493 IP917493 SL917493 ACH917493 AMD917493 AVZ917493 BFV917493 BPR917493 BZN917493 CJJ917493 CTF917493 DDB917493 DMX917493 DWT917493 EGP917493 EQL917493 FAH917493 FKD917493 FTZ917493 GDV917493 GNR917493 GXN917493 HHJ917493 HRF917493 IBB917493 IKX917493 IUT917493 JEP917493 JOL917493 JYH917493 KID917493 KRZ917493 LBV917493 LLR917493 LVN917493 MFJ917493 MPF917493 MZB917493 NIX917493 NST917493 OCP917493 OML917493 OWH917493 PGD917493 PPZ917493 PZV917493 QJR917493 QTN917493 RDJ917493 RNF917493 RXB917493 SGX917493 SQT917493 TAP917493 TKL917493 TUH917493 UED917493 UNZ917493 UXV917493 VHR917493 VRN917493 WBJ917493 WLF917493 WVB917493 B983029 IP983029 SL983029 ACH983029 AMD983029 AVZ983029 BFV983029 BPR983029 BZN983029 CJJ983029 CTF983029 DDB983029 DMX983029 DWT983029 EGP983029 EQL983029 FAH983029 FKD983029 FTZ983029 GDV983029 GNR983029 GXN983029 HHJ983029 HRF983029 IBB983029 IKX983029 IUT983029 JEP983029 JOL983029 JYH983029 KID983029 KRZ983029 LBV983029 LLR983029 LVN983029 MFJ983029 MPF983029 MZB983029 NIX983029 NST983029 OCP983029 OML983029 OWH983029 PGD983029 PPZ983029 PZV983029 QJR983029 QTN983029 RDJ983029 RNF983029 RXB983029 SGX983029 SQT983029 TAP983029 TKL983029 TUH983029 UED983029 UNZ983029 UXV983029 VHR983029 VRN983029 WBJ983029 WLF983029" xr:uid="{380F0AA6-8225-4247-AFB8-9A7292CF0A30}"/>
    <dataValidation allowBlank="1" showInputMessage="1" sqref="B65527 IP65527:IR65527 SL65527:SN65527 ACH65527:ACJ65527 AMD65527:AMF65527 AVZ65527:AWB65527 BFV65527:BFX65527 BPR65527:BPT65527 BZN65527:BZP65527 CJJ65527:CJL65527 CTF65527:CTH65527 DDB65527:DDD65527 DMX65527:DMZ65527 DWT65527:DWV65527 EGP65527:EGR65527 EQL65527:EQN65527 FAH65527:FAJ65527 FKD65527:FKF65527 FTZ65527:FUB65527 GDV65527:GDX65527 GNR65527:GNT65527 GXN65527:GXP65527 HHJ65527:HHL65527 HRF65527:HRH65527 IBB65527:IBD65527 IKX65527:IKZ65527 IUT65527:IUV65527 JEP65527:JER65527 JOL65527:JON65527 JYH65527:JYJ65527 KID65527:KIF65527 KRZ65527:KSB65527 LBV65527:LBX65527 LLR65527:LLT65527 LVN65527:LVP65527 MFJ65527:MFL65527 MPF65527:MPH65527 MZB65527:MZD65527 NIX65527:NIZ65527 NST65527:NSV65527 OCP65527:OCR65527 OML65527:OMN65527 OWH65527:OWJ65527 PGD65527:PGF65527 PPZ65527:PQB65527 PZV65527:PZX65527 QJR65527:QJT65527 QTN65527:QTP65527 RDJ65527:RDL65527 RNF65527:RNH65527 RXB65527:RXD65527 SGX65527:SGZ65527 SQT65527:SQV65527 TAP65527:TAR65527 TKL65527:TKN65527 TUH65527:TUJ65527 UED65527:UEF65527 UNZ65527:UOB65527 UXV65527:UXX65527 VHR65527:VHT65527 VRN65527:VRP65527 WBJ65527:WBL65527 WLF65527:WLH65527 WVB65527:WVD65527 B131063 IP131063:IR131063 SL131063:SN131063 ACH131063:ACJ131063 AMD131063:AMF131063 AVZ131063:AWB131063 BFV131063:BFX131063 BPR131063:BPT131063 BZN131063:BZP131063 CJJ131063:CJL131063 CTF131063:CTH131063 DDB131063:DDD131063 DMX131063:DMZ131063 DWT131063:DWV131063 EGP131063:EGR131063 EQL131063:EQN131063 FAH131063:FAJ131063 FKD131063:FKF131063 FTZ131063:FUB131063 GDV131063:GDX131063 GNR131063:GNT131063 GXN131063:GXP131063 HHJ131063:HHL131063 HRF131063:HRH131063 IBB131063:IBD131063 IKX131063:IKZ131063 IUT131063:IUV131063 JEP131063:JER131063 JOL131063:JON131063 JYH131063:JYJ131063 KID131063:KIF131063 KRZ131063:KSB131063 LBV131063:LBX131063 LLR131063:LLT131063 LVN131063:LVP131063 MFJ131063:MFL131063 MPF131063:MPH131063 MZB131063:MZD131063 NIX131063:NIZ131063 NST131063:NSV131063 OCP131063:OCR131063 OML131063:OMN131063 OWH131063:OWJ131063 PGD131063:PGF131063 PPZ131063:PQB131063 PZV131063:PZX131063 QJR131063:QJT131063 QTN131063:QTP131063 RDJ131063:RDL131063 RNF131063:RNH131063 RXB131063:RXD131063 SGX131063:SGZ131063 SQT131063:SQV131063 TAP131063:TAR131063 TKL131063:TKN131063 TUH131063:TUJ131063 UED131063:UEF131063 UNZ131063:UOB131063 UXV131063:UXX131063 VHR131063:VHT131063 VRN131063:VRP131063 WBJ131063:WBL131063 WLF131063:WLH131063 WVB131063:WVD131063 B196599 IP196599:IR196599 SL196599:SN196599 ACH196599:ACJ196599 AMD196599:AMF196599 AVZ196599:AWB196599 BFV196599:BFX196599 BPR196599:BPT196599 BZN196599:BZP196599 CJJ196599:CJL196599 CTF196599:CTH196599 DDB196599:DDD196599 DMX196599:DMZ196599 DWT196599:DWV196599 EGP196599:EGR196599 EQL196599:EQN196599 FAH196599:FAJ196599 FKD196599:FKF196599 FTZ196599:FUB196599 GDV196599:GDX196599 GNR196599:GNT196599 GXN196599:GXP196599 HHJ196599:HHL196599 HRF196599:HRH196599 IBB196599:IBD196599 IKX196599:IKZ196599 IUT196599:IUV196599 JEP196599:JER196599 JOL196599:JON196599 JYH196599:JYJ196599 KID196599:KIF196599 KRZ196599:KSB196599 LBV196599:LBX196599 LLR196599:LLT196599 LVN196599:LVP196599 MFJ196599:MFL196599 MPF196599:MPH196599 MZB196599:MZD196599 NIX196599:NIZ196599 NST196599:NSV196599 OCP196599:OCR196599 OML196599:OMN196599 OWH196599:OWJ196599 PGD196599:PGF196599 PPZ196599:PQB196599 PZV196599:PZX196599 QJR196599:QJT196599 QTN196599:QTP196599 RDJ196599:RDL196599 RNF196599:RNH196599 RXB196599:RXD196599 SGX196599:SGZ196599 SQT196599:SQV196599 TAP196599:TAR196599 TKL196599:TKN196599 TUH196599:TUJ196599 UED196599:UEF196599 UNZ196599:UOB196599 UXV196599:UXX196599 VHR196599:VHT196599 VRN196599:VRP196599 WBJ196599:WBL196599 WLF196599:WLH196599 WVB196599:WVD196599 B262135 IP262135:IR262135 SL262135:SN262135 ACH262135:ACJ262135 AMD262135:AMF262135 AVZ262135:AWB262135 BFV262135:BFX262135 BPR262135:BPT262135 BZN262135:BZP262135 CJJ262135:CJL262135 CTF262135:CTH262135 DDB262135:DDD262135 DMX262135:DMZ262135 DWT262135:DWV262135 EGP262135:EGR262135 EQL262135:EQN262135 FAH262135:FAJ262135 FKD262135:FKF262135 FTZ262135:FUB262135 GDV262135:GDX262135 GNR262135:GNT262135 GXN262135:GXP262135 HHJ262135:HHL262135 HRF262135:HRH262135 IBB262135:IBD262135 IKX262135:IKZ262135 IUT262135:IUV262135 JEP262135:JER262135 JOL262135:JON262135 JYH262135:JYJ262135 KID262135:KIF262135 KRZ262135:KSB262135 LBV262135:LBX262135 LLR262135:LLT262135 LVN262135:LVP262135 MFJ262135:MFL262135 MPF262135:MPH262135 MZB262135:MZD262135 NIX262135:NIZ262135 NST262135:NSV262135 OCP262135:OCR262135 OML262135:OMN262135 OWH262135:OWJ262135 PGD262135:PGF262135 PPZ262135:PQB262135 PZV262135:PZX262135 QJR262135:QJT262135 QTN262135:QTP262135 RDJ262135:RDL262135 RNF262135:RNH262135 RXB262135:RXD262135 SGX262135:SGZ262135 SQT262135:SQV262135 TAP262135:TAR262135 TKL262135:TKN262135 TUH262135:TUJ262135 UED262135:UEF262135 UNZ262135:UOB262135 UXV262135:UXX262135 VHR262135:VHT262135 VRN262135:VRP262135 WBJ262135:WBL262135 WLF262135:WLH262135 WVB262135:WVD262135 B327671 IP327671:IR327671 SL327671:SN327671 ACH327671:ACJ327671 AMD327671:AMF327671 AVZ327671:AWB327671 BFV327671:BFX327671 BPR327671:BPT327671 BZN327671:BZP327671 CJJ327671:CJL327671 CTF327671:CTH327671 DDB327671:DDD327671 DMX327671:DMZ327671 DWT327671:DWV327671 EGP327671:EGR327671 EQL327671:EQN327671 FAH327671:FAJ327671 FKD327671:FKF327671 FTZ327671:FUB327671 GDV327671:GDX327671 GNR327671:GNT327671 GXN327671:GXP327671 HHJ327671:HHL327671 HRF327671:HRH327671 IBB327671:IBD327671 IKX327671:IKZ327671 IUT327671:IUV327671 JEP327671:JER327671 JOL327671:JON327671 JYH327671:JYJ327671 KID327671:KIF327671 KRZ327671:KSB327671 LBV327671:LBX327671 LLR327671:LLT327671 LVN327671:LVP327671 MFJ327671:MFL327671 MPF327671:MPH327671 MZB327671:MZD327671 NIX327671:NIZ327671 NST327671:NSV327671 OCP327671:OCR327671 OML327671:OMN327671 OWH327671:OWJ327671 PGD327671:PGF327671 PPZ327671:PQB327671 PZV327671:PZX327671 QJR327671:QJT327671 QTN327671:QTP327671 RDJ327671:RDL327671 RNF327671:RNH327671 RXB327671:RXD327671 SGX327671:SGZ327671 SQT327671:SQV327671 TAP327671:TAR327671 TKL327671:TKN327671 TUH327671:TUJ327671 UED327671:UEF327671 UNZ327671:UOB327671 UXV327671:UXX327671 VHR327671:VHT327671 VRN327671:VRP327671 WBJ327671:WBL327671 WLF327671:WLH327671 WVB327671:WVD327671 B393207 IP393207:IR393207 SL393207:SN393207 ACH393207:ACJ393207 AMD393207:AMF393207 AVZ393207:AWB393207 BFV393207:BFX393207 BPR393207:BPT393207 BZN393207:BZP393207 CJJ393207:CJL393207 CTF393207:CTH393207 DDB393207:DDD393207 DMX393207:DMZ393207 DWT393207:DWV393207 EGP393207:EGR393207 EQL393207:EQN393207 FAH393207:FAJ393207 FKD393207:FKF393207 FTZ393207:FUB393207 GDV393207:GDX393207 GNR393207:GNT393207 GXN393207:GXP393207 HHJ393207:HHL393207 HRF393207:HRH393207 IBB393207:IBD393207 IKX393207:IKZ393207 IUT393207:IUV393207 JEP393207:JER393207 JOL393207:JON393207 JYH393207:JYJ393207 KID393207:KIF393207 KRZ393207:KSB393207 LBV393207:LBX393207 LLR393207:LLT393207 LVN393207:LVP393207 MFJ393207:MFL393207 MPF393207:MPH393207 MZB393207:MZD393207 NIX393207:NIZ393207 NST393207:NSV393207 OCP393207:OCR393207 OML393207:OMN393207 OWH393207:OWJ393207 PGD393207:PGF393207 PPZ393207:PQB393207 PZV393207:PZX393207 QJR393207:QJT393207 QTN393207:QTP393207 RDJ393207:RDL393207 RNF393207:RNH393207 RXB393207:RXD393207 SGX393207:SGZ393207 SQT393207:SQV393207 TAP393207:TAR393207 TKL393207:TKN393207 TUH393207:TUJ393207 UED393207:UEF393207 UNZ393207:UOB393207 UXV393207:UXX393207 VHR393207:VHT393207 VRN393207:VRP393207 WBJ393207:WBL393207 WLF393207:WLH393207 WVB393207:WVD393207 B458743 IP458743:IR458743 SL458743:SN458743 ACH458743:ACJ458743 AMD458743:AMF458743 AVZ458743:AWB458743 BFV458743:BFX458743 BPR458743:BPT458743 BZN458743:BZP458743 CJJ458743:CJL458743 CTF458743:CTH458743 DDB458743:DDD458743 DMX458743:DMZ458743 DWT458743:DWV458743 EGP458743:EGR458743 EQL458743:EQN458743 FAH458743:FAJ458743 FKD458743:FKF458743 FTZ458743:FUB458743 GDV458743:GDX458743 GNR458743:GNT458743 GXN458743:GXP458743 HHJ458743:HHL458743 HRF458743:HRH458743 IBB458743:IBD458743 IKX458743:IKZ458743 IUT458743:IUV458743 JEP458743:JER458743 JOL458743:JON458743 JYH458743:JYJ458743 KID458743:KIF458743 KRZ458743:KSB458743 LBV458743:LBX458743 LLR458743:LLT458743 LVN458743:LVP458743 MFJ458743:MFL458743 MPF458743:MPH458743 MZB458743:MZD458743 NIX458743:NIZ458743 NST458743:NSV458743 OCP458743:OCR458743 OML458743:OMN458743 OWH458743:OWJ458743 PGD458743:PGF458743 PPZ458743:PQB458743 PZV458743:PZX458743 QJR458743:QJT458743 QTN458743:QTP458743 RDJ458743:RDL458743 RNF458743:RNH458743 RXB458743:RXD458743 SGX458743:SGZ458743 SQT458743:SQV458743 TAP458743:TAR458743 TKL458743:TKN458743 TUH458743:TUJ458743 UED458743:UEF458743 UNZ458743:UOB458743 UXV458743:UXX458743 VHR458743:VHT458743 VRN458743:VRP458743 WBJ458743:WBL458743 WLF458743:WLH458743 WVB458743:WVD458743 B524279 IP524279:IR524279 SL524279:SN524279 ACH524279:ACJ524279 AMD524279:AMF524279 AVZ524279:AWB524279 BFV524279:BFX524279 BPR524279:BPT524279 BZN524279:BZP524279 CJJ524279:CJL524279 CTF524279:CTH524279 DDB524279:DDD524279 DMX524279:DMZ524279 DWT524279:DWV524279 EGP524279:EGR524279 EQL524279:EQN524279 FAH524279:FAJ524279 FKD524279:FKF524279 FTZ524279:FUB524279 GDV524279:GDX524279 GNR524279:GNT524279 GXN524279:GXP524279 HHJ524279:HHL524279 HRF524279:HRH524279 IBB524279:IBD524279 IKX524279:IKZ524279 IUT524279:IUV524279 JEP524279:JER524279 JOL524279:JON524279 JYH524279:JYJ524279 KID524279:KIF524279 KRZ524279:KSB524279 LBV524279:LBX524279 LLR524279:LLT524279 LVN524279:LVP524279 MFJ524279:MFL524279 MPF524279:MPH524279 MZB524279:MZD524279 NIX524279:NIZ524279 NST524279:NSV524279 OCP524279:OCR524279 OML524279:OMN524279 OWH524279:OWJ524279 PGD524279:PGF524279 PPZ524279:PQB524279 PZV524279:PZX524279 QJR524279:QJT524279 QTN524279:QTP524279 RDJ524279:RDL524279 RNF524279:RNH524279 RXB524279:RXD524279 SGX524279:SGZ524279 SQT524279:SQV524279 TAP524279:TAR524279 TKL524279:TKN524279 TUH524279:TUJ524279 UED524279:UEF524279 UNZ524279:UOB524279 UXV524279:UXX524279 VHR524279:VHT524279 VRN524279:VRP524279 WBJ524279:WBL524279 WLF524279:WLH524279 WVB524279:WVD524279 B589815 IP589815:IR589815 SL589815:SN589815 ACH589815:ACJ589815 AMD589815:AMF589815 AVZ589815:AWB589815 BFV589815:BFX589815 BPR589815:BPT589815 BZN589815:BZP589815 CJJ589815:CJL589815 CTF589815:CTH589815 DDB589815:DDD589815 DMX589815:DMZ589815 DWT589815:DWV589815 EGP589815:EGR589815 EQL589815:EQN589815 FAH589815:FAJ589815 FKD589815:FKF589815 FTZ589815:FUB589815 GDV589815:GDX589815 GNR589815:GNT589815 GXN589815:GXP589815 HHJ589815:HHL589815 HRF589815:HRH589815 IBB589815:IBD589815 IKX589815:IKZ589815 IUT589815:IUV589815 JEP589815:JER589815 JOL589815:JON589815 JYH589815:JYJ589815 KID589815:KIF589815 KRZ589815:KSB589815 LBV589815:LBX589815 LLR589815:LLT589815 LVN589815:LVP589815 MFJ589815:MFL589815 MPF589815:MPH589815 MZB589815:MZD589815 NIX589815:NIZ589815 NST589815:NSV589815 OCP589815:OCR589815 OML589815:OMN589815 OWH589815:OWJ589815 PGD589815:PGF589815 PPZ589815:PQB589815 PZV589815:PZX589815 QJR589815:QJT589815 QTN589815:QTP589815 RDJ589815:RDL589815 RNF589815:RNH589815 RXB589815:RXD589815 SGX589815:SGZ589815 SQT589815:SQV589815 TAP589815:TAR589815 TKL589815:TKN589815 TUH589815:TUJ589815 UED589815:UEF589815 UNZ589815:UOB589815 UXV589815:UXX589815 VHR589815:VHT589815 VRN589815:VRP589815 WBJ589815:WBL589815 WLF589815:WLH589815 WVB589815:WVD589815 B655351 IP655351:IR655351 SL655351:SN655351 ACH655351:ACJ655351 AMD655351:AMF655351 AVZ655351:AWB655351 BFV655351:BFX655351 BPR655351:BPT655351 BZN655351:BZP655351 CJJ655351:CJL655351 CTF655351:CTH655351 DDB655351:DDD655351 DMX655351:DMZ655351 DWT655351:DWV655351 EGP655351:EGR655351 EQL655351:EQN655351 FAH655351:FAJ655351 FKD655351:FKF655351 FTZ655351:FUB655351 GDV655351:GDX655351 GNR655351:GNT655351 GXN655351:GXP655351 HHJ655351:HHL655351 HRF655351:HRH655351 IBB655351:IBD655351 IKX655351:IKZ655351 IUT655351:IUV655351 JEP655351:JER655351 JOL655351:JON655351 JYH655351:JYJ655351 KID655351:KIF655351 KRZ655351:KSB655351 LBV655351:LBX655351 LLR655351:LLT655351 LVN655351:LVP655351 MFJ655351:MFL655351 MPF655351:MPH655351 MZB655351:MZD655351 NIX655351:NIZ655351 NST655351:NSV655351 OCP655351:OCR655351 OML655351:OMN655351 OWH655351:OWJ655351 PGD655351:PGF655351 PPZ655351:PQB655351 PZV655351:PZX655351 QJR655351:QJT655351 QTN655351:QTP655351 RDJ655351:RDL655351 RNF655351:RNH655351 RXB655351:RXD655351 SGX655351:SGZ655351 SQT655351:SQV655351 TAP655351:TAR655351 TKL655351:TKN655351 TUH655351:TUJ655351 UED655351:UEF655351 UNZ655351:UOB655351 UXV655351:UXX655351 VHR655351:VHT655351 VRN655351:VRP655351 WBJ655351:WBL655351 WLF655351:WLH655351 WVB655351:WVD655351 B720887 IP720887:IR720887 SL720887:SN720887 ACH720887:ACJ720887 AMD720887:AMF720887 AVZ720887:AWB720887 BFV720887:BFX720887 BPR720887:BPT720887 BZN720887:BZP720887 CJJ720887:CJL720887 CTF720887:CTH720887 DDB720887:DDD720887 DMX720887:DMZ720887 DWT720887:DWV720887 EGP720887:EGR720887 EQL720887:EQN720887 FAH720887:FAJ720887 FKD720887:FKF720887 FTZ720887:FUB720887 GDV720887:GDX720887 GNR720887:GNT720887 GXN720887:GXP720887 HHJ720887:HHL720887 HRF720887:HRH720887 IBB720887:IBD720887 IKX720887:IKZ720887 IUT720887:IUV720887 JEP720887:JER720887 JOL720887:JON720887 JYH720887:JYJ720887 KID720887:KIF720887 KRZ720887:KSB720887 LBV720887:LBX720887 LLR720887:LLT720887 LVN720887:LVP720887 MFJ720887:MFL720887 MPF720887:MPH720887 MZB720887:MZD720887 NIX720887:NIZ720887 NST720887:NSV720887 OCP720887:OCR720887 OML720887:OMN720887 OWH720887:OWJ720887 PGD720887:PGF720887 PPZ720887:PQB720887 PZV720887:PZX720887 QJR720887:QJT720887 QTN720887:QTP720887 RDJ720887:RDL720887 RNF720887:RNH720887 RXB720887:RXD720887 SGX720887:SGZ720887 SQT720887:SQV720887 TAP720887:TAR720887 TKL720887:TKN720887 TUH720887:TUJ720887 UED720887:UEF720887 UNZ720887:UOB720887 UXV720887:UXX720887 VHR720887:VHT720887 VRN720887:VRP720887 WBJ720887:WBL720887 WLF720887:WLH720887 WVB720887:WVD720887 B786423 IP786423:IR786423 SL786423:SN786423 ACH786423:ACJ786423 AMD786423:AMF786423 AVZ786423:AWB786423 BFV786423:BFX786423 BPR786423:BPT786423 BZN786423:BZP786423 CJJ786423:CJL786423 CTF786423:CTH786423 DDB786423:DDD786423 DMX786423:DMZ786423 DWT786423:DWV786423 EGP786423:EGR786423 EQL786423:EQN786423 FAH786423:FAJ786423 FKD786423:FKF786423 FTZ786423:FUB786423 GDV786423:GDX786423 GNR786423:GNT786423 GXN786423:GXP786423 HHJ786423:HHL786423 HRF786423:HRH786423 IBB786423:IBD786423 IKX786423:IKZ786423 IUT786423:IUV786423 JEP786423:JER786423 JOL786423:JON786423 JYH786423:JYJ786423 KID786423:KIF786423 KRZ786423:KSB786423 LBV786423:LBX786423 LLR786423:LLT786423 LVN786423:LVP786423 MFJ786423:MFL786423 MPF786423:MPH786423 MZB786423:MZD786423 NIX786423:NIZ786423 NST786423:NSV786423 OCP786423:OCR786423 OML786423:OMN786423 OWH786423:OWJ786423 PGD786423:PGF786423 PPZ786423:PQB786423 PZV786423:PZX786423 QJR786423:QJT786423 QTN786423:QTP786423 RDJ786423:RDL786423 RNF786423:RNH786423 RXB786423:RXD786423 SGX786423:SGZ786423 SQT786423:SQV786423 TAP786423:TAR786423 TKL786423:TKN786423 TUH786423:TUJ786423 UED786423:UEF786423 UNZ786423:UOB786423 UXV786423:UXX786423 VHR786423:VHT786423 VRN786423:VRP786423 WBJ786423:WBL786423 WLF786423:WLH786423 WVB786423:WVD786423 B851959 IP851959:IR851959 SL851959:SN851959 ACH851959:ACJ851959 AMD851959:AMF851959 AVZ851959:AWB851959 BFV851959:BFX851959 BPR851959:BPT851959 BZN851959:BZP851959 CJJ851959:CJL851959 CTF851959:CTH851959 DDB851959:DDD851959 DMX851959:DMZ851959 DWT851959:DWV851959 EGP851959:EGR851959 EQL851959:EQN851959 FAH851959:FAJ851959 FKD851959:FKF851959 FTZ851959:FUB851959 GDV851959:GDX851959 GNR851959:GNT851959 GXN851959:GXP851959 HHJ851959:HHL851959 HRF851959:HRH851959 IBB851959:IBD851959 IKX851959:IKZ851959 IUT851959:IUV851959 JEP851959:JER851959 JOL851959:JON851959 JYH851959:JYJ851959 KID851959:KIF851959 KRZ851959:KSB851959 LBV851959:LBX851959 LLR851959:LLT851959 LVN851959:LVP851959 MFJ851959:MFL851959 MPF851959:MPH851959 MZB851959:MZD851959 NIX851959:NIZ851959 NST851959:NSV851959 OCP851959:OCR851959 OML851959:OMN851959 OWH851959:OWJ851959 PGD851959:PGF851959 PPZ851959:PQB851959 PZV851959:PZX851959 QJR851959:QJT851959 QTN851959:QTP851959 RDJ851959:RDL851959 RNF851959:RNH851959 RXB851959:RXD851959 SGX851959:SGZ851959 SQT851959:SQV851959 TAP851959:TAR851959 TKL851959:TKN851959 TUH851959:TUJ851959 UED851959:UEF851959 UNZ851959:UOB851959 UXV851959:UXX851959 VHR851959:VHT851959 VRN851959:VRP851959 WBJ851959:WBL851959 WLF851959:WLH851959 WVB851959:WVD851959 B917495 IP917495:IR917495 SL917495:SN917495 ACH917495:ACJ917495 AMD917495:AMF917495 AVZ917495:AWB917495 BFV917495:BFX917495 BPR917495:BPT917495 BZN917495:BZP917495 CJJ917495:CJL917495 CTF917495:CTH917495 DDB917495:DDD917495 DMX917495:DMZ917495 DWT917495:DWV917495 EGP917495:EGR917495 EQL917495:EQN917495 FAH917495:FAJ917495 FKD917495:FKF917495 FTZ917495:FUB917495 GDV917495:GDX917495 GNR917495:GNT917495 GXN917495:GXP917495 HHJ917495:HHL917495 HRF917495:HRH917495 IBB917495:IBD917495 IKX917495:IKZ917495 IUT917495:IUV917495 JEP917495:JER917495 JOL917495:JON917495 JYH917495:JYJ917495 KID917495:KIF917495 KRZ917495:KSB917495 LBV917495:LBX917495 LLR917495:LLT917495 LVN917495:LVP917495 MFJ917495:MFL917495 MPF917495:MPH917495 MZB917495:MZD917495 NIX917495:NIZ917495 NST917495:NSV917495 OCP917495:OCR917495 OML917495:OMN917495 OWH917495:OWJ917495 PGD917495:PGF917495 PPZ917495:PQB917495 PZV917495:PZX917495 QJR917495:QJT917495 QTN917495:QTP917495 RDJ917495:RDL917495 RNF917495:RNH917495 RXB917495:RXD917495 SGX917495:SGZ917495 SQT917495:SQV917495 TAP917495:TAR917495 TKL917495:TKN917495 TUH917495:TUJ917495 UED917495:UEF917495 UNZ917495:UOB917495 UXV917495:UXX917495 VHR917495:VHT917495 VRN917495:VRP917495 WBJ917495:WBL917495 WLF917495:WLH917495 WVB917495:WVD917495 B983031 IP983031:IR983031 SL983031:SN983031 ACH983031:ACJ983031 AMD983031:AMF983031 AVZ983031:AWB983031 BFV983031:BFX983031 BPR983031:BPT983031 BZN983031:BZP983031 CJJ983031:CJL983031 CTF983031:CTH983031 DDB983031:DDD983031 DMX983031:DMZ983031 DWT983031:DWV983031 EGP983031:EGR983031 EQL983031:EQN983031 FAH983031:FAJ983031 FKD983031:FKF983031 FTZ983031:FUB983031 GDV983031:GDX983031 GNR983031:GNT983031 GXN983031:GXP983031 HHJ983031:HHL983031 HRF983031:HRH983031 IBB983031:IBD983031 IKX983031:IKZ983031 IUT983031:IUV983031 JEP983031:JER983031 JOL983031:JON983031 JYH983031:JYJ983031 KID983031:KIF983031 KRZ983031:KSB983031 LBV983031:LBX983031 LLR983031:LLT983031 LVN983031:LVP983031 MFJ983031:MFL983031 MPF983031:MPH983031 MZB983031:MZD983031 NIX983031:NIZ983031 NST983031:NSV983031 OCP983031:OCR983031 OML983031:OMN983031 OWH983031:OWJ983031 PGD983031:PGF983031 PPZ983031:PQB983031 PZV983031:PZX983031 QJR983031:QJT983031 QTN983031:QTP983031 RDJ983031:RDL983031 RNF983031:RNH983031 RXB983031:RXD983031 SGX983031:SGZ983031 SQT983031:SQV983031 TAP983031:TAR983031 TKL983031:TKN983031 TUH983031:TUJ983031 UED983031:UEF983031 UNZ983031:UOB983031 UXV983031:UXX983031 VHR983031:VHT983031 VRN983031:VRP983031 WBJ983031:WBL983031 WLF983031:WLH983031 WVB983031:WVD983031" xr:uid="{084E0173-40CF-459C-9BD3-A4C99A8AB0A3}"/>
    <dataValidation imeMode="halfAlpha" operator="greaterThanOrEqual" allowBlank="1" showInputMessage="1" showErrorMessage="1" sqref="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WVC983056:WVH983058 IQ65552:IV65554 SM65552:SR65554 ACI65552:ACN65554 AME65552:AMJ65554 AWA65552:AWF65554 BFW65552:BGB65554 BPS65552:BPX65554 BZO65552:BZT65554 CJK65552:CJP65554 CTG65552:CTL65554 DDC65552:DDH65554 DMY65552:DND65554 DWU65552:DWZ65554 EGQ65552:EGV65554 EQM65552:EQR65554 FAI65552:FAN65554 FKE65552:FKJ65554 FUA65552:FUF65554 GDW65552:GEB65554 GNS65552:GNX65554 GXO65552:GXT65554 HHK65552:HHP65554 HRG65552:HRL65554 IBC65552:IBH65554 IKY65552:ILD65554 IUU65552:IUZ65554 JEQ65552:JEV65554 JOM65552:JOR65554 JYI65552:JYN65554 KIE65552:KIJ65554 KSA65552:KSF65554 LBW65552:LCB65554 LLS65552:LLX65554 LVO65552:LVT65554 MFK65552:MFP65554 MPG65552:MPL65554 MZC65552:MZH65554 NIY65552:NJD65554 NSU65552:NSZ65554 OCQ65552:OCV65554 OMM65552:OMR65554 OWI65552:OWN65554 PGE65552:PGJ65554 PQA65552:PQF65554 PZW65552:QAB65554 QJS65552:QJX65554 QTO65552:QTT65554 RDK65552:RDP65554 RNG65552:RNL65554 RXC65552:RXH65554 SGY65552:SHD65554 SQU65552:SQZ65554 TAQ65552:TAV65554 TKM65552:TKR65554 TUI65552:TUN65554 UEE65552:UEJ65554 UOA65552:UOF65554 UXW65552:UYB65554 VHS65552:VHX65554 VRO65552:VRT65554 WBK65552:WBP65554 WLG65552:WLL65554 WVC65552:WVH65554 IQ131088:IV131090 SM131088:SR131090 ACI131088:ACN131090 AME131088:AMJ131090 AWA131088:AWF131090 BFW131088:BGB131090 BPS131088:BPX131090 BZO131088:BZT131090 CJK131088:CJP131090 CTG131088:CTL131090 DDC131088:DDH131090 DMY131088:DND131090 DWU131088:DWZ131090 EGQ131088:EGV131090 EQM131088:EQR131090 FAI131088:FAN131090 FKE131088:FKJ131090 FUA131088:FUF131090 GDW131088:GEB131090 GNS131088:GNX131090 GXO131088:GXT131090 HHK131088:HHP131090 HRG131088:HRL131090 IBC131088:IBH131090 IKY131088:ILD131090 IUU131088:IUZ131090 JEQ131088:JEV131090 JOM131088:JOR131090 JYI131088:JYN131090 KIE131088:KIJ131090 KSA131088:KSF131090 LBW131088:LCB131090 LLS131088:LLX131090 LVO131088:LVT131090 MFK131088:MFP131090 MPG131088:MPL131090 MZC131088:MZH131090 NIY131088:NJD131090 NSU131088:NSZ131090 OCQ131088:OCV131090 OMM131088:OMR131090 OWI131088:OWN131090 PGE131088:PGJ131090 PQA131088:PQF131090 PZW131088:QAB131090 QJS131088:QJX131090 QTO131088:QTT131090 RDK131088:RDP131090 RNG131088:RNL131090 RXC131088:RXH131090 SGY131088:SHD131090 SQU131088:SQZ131090 TAQ131088:TAV131090 TKM131088:TKR131090 TUI131088:TUN131090 UEE131088:UEJ131090 UOA131088:UOF131090 UXW131088:UYB131090 VHS131088:VHX131090 VRO131088:VRT131090 WBK131088:WBP131090 WLG131088:WLL131090 WVC131088:WVH131090 IQ196624:IV196626 SM196624:SR196626 ACI196624:ACN196626 AME196624:AMJ196626 AWA196624:AWF196626 BFW196624:BGB196626 BPS196624:BPX196626 BZO196624:BZT196626 CJK196624:CJP196626 CTG196624:CTL196626 DDC196624:DDH196626 DMY196624:DND196626 DWU196624:DWZ196626 EGQ196624:EGV196626 EQM196624:EQR196626 FAI196624:FAN196626 FKE196624:FKJ196626 FUA196624:FUF196626 GDW196624:GEB196626 GNS196624:GNX196626 GXO196624:GXT196626 HHK196624:HHP196626 HRG196624:HRL196626 IBC196624:IBH196626 IKY196624:ILD196626 IUU196624:IUZ196626 JEQ196624:JEV196626 JOM196624:JOR196626 JYI196624:JYN196626 KIE196624:KIJ196626 KSA196624:KSF196626 LBW196624:LCB196626 LLS196624:LLX196626 LVO196624:LVT196626 MFK196624:MFP196626 MPG196624:MPL196626 MZC196624:MZH196626 NIY196624:NJD196626 NSU196624:NSZ196626 OCQ196624:OCV196626 OMM196624:OMR196626 OWI196624:OWN196626 PGE196624:PGJ196626 PQA196624:PQF196626 PZW196624:QAB196626 QJS196624:QJX196626 QTO196624:QTT196626 RDK196624:RDP196626 RNG196624:RNL196626 RXC196624:RXH196626 SGY196624:SHD196626 SQU196624:SQZ196626 TAQ196624:TAV196626 TKM196624:TKR196626 TUI196624:TUN196626 UEE196624:UEJ196626 UOA196624:UOF196626 UXW196624:UYB196626 VHS196624:VHX196626 VRO196624:VRT196626 WBK196624:WBP196626 WLG196624:WLL196626 WVC196624:WVH196626 IQ262160:IV262162 SM262160:SR262162 ACI262160:ACN262162 AME262160:AMJ262162 AWA262160:AWF262162 BFW262160:BGB262162 BPS262160:BPX262162 BZO262160:BZT262162 CJK262160:CJP262162 CTG262160:CTL262162 DDC262160:DDH262162 DMY262160:DND262162 DWU262160:DWZ262162 EGQ262160:EGV262162 EQM262160:EQR262162 FAI262160:FAN262162 FKE262160:FKJ262162 FUA262160:FUF262162 GDW262160:GEB262162 GNS262160:GNX262162 GXO262160:GXT262162 HHK262160:HHP262162 HRG262160:HRL262162 IBC262160:IBH262162 IKY262160:ILD262162 IUU262160:IUZ262162 JEQ262160:JEV262162 JOM262160:JOR262162 JYI262160:JYN262162 KIE262160:KIJ262162 KSA262160:KSF262162 LBW262160:LCB262162 LLS262160:LLX262162 LVO262160:LVT262162 MFK262160:MFP262162 MPG262160:MPL262162 MZC262160:MZH262162 NIY262160:NJD262162 NSU262160:NSZ262162 OCQ262160:OCV262162 OMM262160:OMR262162 OWI262160:OWN262162 PGE262160:PGJ262162 PQA262160:PQF262162 PZW262160:QAB262162 QJS262160:QJX262162 QTO262160:QTT262162 RDK262160:RDP262162 RNG262160:RNL262162 RXC262160:RXH262162 SGY262160:SHD262162 SQU262160:SQZ262162 TAQ262160:TAV262162 TKM262160:TKR262162 TUI262160:TUN262162 UEE262160:UEJ262162 UOA262160:UOF262162 UXW262160:UYB262162 VHS262160:VHX262162 VRO262160:VRT262162 WBK262160:WBP262162 WLG262160:WLL262162 WVC262160:WVH262162 IQ327696:IV327698 SM327696:SR327698 ACI327696:ACN327698 AME327696:AMJ327698 AWA327696:AWF327698 BFW327696:BGB327698 BPS327696:BPX327698 BZO327696:BZT327698 CJK327696:CJP327698 CTG327696:CTL327698 DDC327696:DDH327698 DMY327696:DND327698 DWU327696:DWZ327698 EGQ327696:EGV327698 EQM327696:EQR327698 FAI327696:FAN327698 FKE327696:FKJ327698 FUA327696:FUF327698 GDW327696:GEB327698 GNS327696:GNX327698 GXO327696:GXT327698 HHK327696:HHP327698 HRG327696:HRL327698 IBC327696:IBH327698 IKY327696:ILD327698 IUU327696:IUZ327698 JEQ327696:JEV327698 JOM327696:JOR327698 JYI327696:JYN327698 KIE327696:KIJ327698 KSA327696:KSF327698 LBW327696:LCB327698 LLS327696:LLX327698 LVO327696:LVT327698 MFK327696:MFP327698 MPG327696:MPL327698 MZC327696:MZH327698 NIY327696:NJD327698 NSU327696:NSZ327698 OCQ327696:OCV327698 OMM327696:OMR327698 OWI327696:OWN327698 PGE327696:PGJ327698 PQA327696:PQF327698 PZW327696:QAB327698 QJS327696:QJX327698 QTO327696:QTT327698 RDK327696:RDP327698 RNG327696:RNL327698 RXC327696:RXH327698 SGY327696:SHD327698 SQU327696:SQZ327698 TAQ327696:TAV327698 TKM327696:TKR327698 TUI327696:TUN327698 UEE327696:UEJ327698 UOA327696:UOF327698 UXW327696:UYB327698 VHS327696:VHX327698 VRO327696:VRT327698 WBK327696:WBP327698 WLG327696:WLL327698 WVC327696:WVH327698 IQ393232:IV393234 SM393232:SR393234 ACI393232:ACN393234 AME393232:AMJ393234 AWA393232:AWF393234 BFW393232:BGB393234 BPS393232:BPX393234 BZO393232:BZT393234 CJK393232:CJP393234 CTG393232:CTL393234 DDC393232:DDH393234 DMY393232:DND393234 DWU393232:DWZ393234 EGQ393232:EGV393234 EQM393232:EQR393234 FAI393232:FAN393234 FKE393232:FKJ393234 FUA393232:FUF393234 GDW393232:GEB393234 GNS393232:GNX393234 GXO393232:GXT393234 HHK393232:HHP393234 HRG393232:HRL393234 IBC393232:IBH393234 IKY393232:ILD393234 IUU393232:IUZ393234 JEQ393232:JEV393234 JOM393232:JOR393234 JYI393232:JYN393234 KIE393232:KIJ393234 KSA393232:KSF393234 LBW393232:LCB393234 LLS393232:LLX393234 LVO393232:LVT393234 MFK393232:MFP393234 MPG393232:MPL393234 MZC393232:MZH393234 NIY393232:NJD393234 NSU393232:NSZ393234 OCQ393232:OCV393234 OMM393232:OMR393234 OWI393232:OWN393234 PGE393232:PGJ393234 PQA393232:PQF393234 PZW393232:QAB393234 QJS393232:QJX393234 QTO393232:QTT393234 RDK393232:RDP393234 RNG393232:RNL393234 RXC393232:RXH393234 SGY393232:SHD393234 SQU393232:SQZ393234 TAQ393232:TAV393234 TKM393232:TKR393234 TUI393232:TUN393234 UEE393232:UEJ393234 UOA393232:UOF393234 UXW393232:UYB393234 VHS393232:VHX393234 VRO393232:VRT393234 WBK393232:WBP393234 WLG393232:WLL393234 WVC393232:WVH393234 IQ458768:IV458770 SM458768:SR458770 ACI458768:ACN458770 AME458768:AMJ458770 AWA458768:AWF458770 BFW458768:BGB458770 BPS458768:BPX458770 BZO458768:BZT458770 CJK458768:CJP458770 CTG458768:CTL458770 DDC458768:DDH458770 DMY458768:DND458770 DWU458768:DWZ458770 EGQ458768:EGV458770 EQM458768:EQR458770 FAI458768:FAN458770 FKE458768:FKJ458770 FUA458768:FUF458770 GDW458768:GEB458770 GNS458768:GNX458770 GXO458768:GXT458770 HHK458768:HHP458770 HRG458768:HRL458770 IBC458768:IBH458770 IKY458768:ILD458770 IUU458768:IUZ458770 JEQ458768:JEV458770 JOM458768:JOR458770 JYI458768:JYN458770 KIE458768:KIJ458770 KSA458768:KSF458770 LBW458768:LCB458770 LLS458768:LLX458770 LVO458768:LVT458770 MFK458768:MFP458770 MPG458768:MPL458770 MZC458768:MZH458770 NIY458768:NJD458770 NSU458768:NSZ458770 OCQ458768:OCV458770 OMM458768:OMR458770 OWI458768:OWN458770 PGE458768:PGJ458770 PQA458768:PQF458770 PZW458768:QAB458770 QJS458768:QJX458770 QTO458768:QTT458770 RDK458768:RDP458770 RNG458768:RNL458770 RXC458768:RXH458770 SGY458768:SHD458770 SQU458768:SQZ458770 TAQ458768:TAV458770 TKM458768:TKR458770 TUI458768:TUN458770 UEE458768:UEJ458770 UOA458768:UOF458770 UXW458768:UYB458770 VHS458768:VHX458770 VRO458768:VRT458770 WBK458768:WBP458770 WLG458768:WLL458770 WVC458768:WVH458770 IQ524304:IV524306 SM524304:SR524306 ACI524304:ACN524306 AME524304:AMJ524306 AWA524304:AWF524306 BFW524304:BGB524306 BPS524304:BPX524306 BZO524304:BZT524306 CJK524304:CJP524306 CTG524304:CTL524306 DDC524304:DDH524306 DMY524304:DND524306 DWU524304:DWZ524306 EGQ524304:EGV524306 EQM524304:EQR524306 FAI524304:FAN524306 FKE524304:FKJ524306 FUA524304:FUF524306 GDW524304:GEB524306 GNS524304:GNX524306 GXO524304:GXT524306 HHK524304:HHP524306 HRG524304:HRL524306 IBC524304:IBH524306 IKY524304:ILD524306 IUU524304:IUZ524306 JEQ524304:JEV524306 JOM524304:JOR524306 JYI524304:JYN524306 KIE524304:KIJ524306 KSA524304:KSF524306 LBW524304:LCB524306 LLS524304:LLX524306 LVO524304:LVT524306 MFK524304:MFP524306 MPG524304:MPL524306 MZC524304:MZH524306 NIY524304:NJD524306 NSU524304:NSZ524306 OCQ524304:OCV524306 OMM524304:OMR524306 OWI524304:OWN524306 PGE524304:PGJ524306 PQA524304:PQF524306 PZW524304:QAB524306 QJS524304:QJX524306 QTO524304:QTT524306 RDK524304:RDP524306 RNG524304:RNL524306 RXC524304:RXH524306 SGY524304:SHD524306 SQU524304:SQZ524306 TAQ524304:TAV524306 TKM524304:TKR524306 TUI524304:TUN524306 UEE524304:UEJ524306 UOA524304:UOF524306 UXW524304:UYB524306 VHS524304:VHX524306 VRO524304:VRT524306 WBK524304:WBP524306 WLG524304:WLL524306 WVC524304:WVH524306 IQ589840:IV589842 SM589840:SR589842 ACI589840:ACN589842 AME589840:AMJ589842 AWA589840:AWF589842 BFW589840:BGB589842 BPS589840:BPX589842 BZO589840:BZT589842 CJK589840:CJP589842 CTG589840:CTL589842 DDC589840:DDH589842 DMY589840:DND589842 DWU589840:DWZ589842 EGQ589840:EGV589842 EQM589840:EQR589842 FAI589840:FAN589842 FKE589840:FKJ589842 FUA589840:FUF589842 GDW589840:GEB589842 GNS589840:GNX589842 GXO589840:GXT589842 HHK589840:HHP589842 HRG589840:HRL589842 IBC589840:IBH589842 IKY589840:ILD589842 IUU589840:IUZ589842 JEQ589840:JEV589842 JOM589840:JOR589842 JYI589840:JYN589842 KIE589840:KIJ589842 KSA589840:KSF589842 LBW589840:LCB589842 LLS589840:LLX589842 LVO589840:LVT589842 MFK589840:MFP589842 MPG589840:MPL589842 MZC589840:MZH589842 NIY589840:NJD589842 NSU589840:NSZ589842 OCQ589840:OCV589842 OMM589840:OMR589842 OWI589840:OWN589842 PGE589840:PGJ589842 PQA589840:PQF589842 PZW589840:QAB589842 QJS589840:QJX589842 QTO589840:QTT589842 RDK589840:RDP589842 RNG589840:RNL589842 RXC589840:RXH589842 SGY589840:SHD589842 SQU589840:SQZ589842 TAQ589840:TAV589842 TKM589840:TKR589842 TUI589840:TUN589842 UEE589840:UEJ589842 UOA589840:UOF589842 UXW589840:UYB589842 VHS589840:VHX589842 VRO589840:VRT589842 WBK589840:WBP589842 WLG589840:WLL589842 WVC589840:WVH589842 IQ655376:IV655378 SM655376:SR655378 ACI655376:ACN655378 AME655376:AMJ655378 AWA655376:AWF655378 BFW655376:BGB655378 BPS655376:BPX655378 BZO655376:BZT655378 CJK655376:CJP655378 CTG655376:CTL655378 DDC655376:DDH655378 DMY655376:DND655378 DWU655376:DWZ655378 EGQ655376:EGV655378 EQM655376:EQR655378 FAI655376:FAN655378 FKE655376:FKJ655378 FUA655376:FUF655378 GDW655376:GEB655378 GNS655376:GNX655378 GXO655376:GXT655378 HHK655376:HHP655378 HRG655376:HRL655378 IBC655376:IBH655378 IKY655376:ILD655378 IUU655376:IUZ655378 JEQ655376:JEV655378 JOM655376:JOR655378 JYI655376:JYN655378 KIE655376:KIJ655378 KSA655376:KSF655378 LBW655376:LCB655378 LLS655376:LLX655378 LVO655376:LVT655378 MFK655376:MFP655378 MPG655376:MPL655378 MZC655376:MZH655378 NIY655376:NJD655378 NSU655376:NSZ655378 OCQ655376:OCV655378 OMM655376:OMR655378 OWI655376:OWN655378 PGE655376:PGJ655378 PQA655376:PQF655378 PZW655376:QAB655378 QJS655376:QJX655378 QTO655376:QTT655378 RDK655376:RDP655378 RNG655376:RNL655378 RXC655376:RXH655378 SGY655376:SHD655378 SQU655376:SQZ655378 TAQ655376:TAV655378 TKM655376:TKR655378 TUI655376:TUN655378 UEE655376:UEJ655378 UOA655376:UOF655378 UXW655376:UYB655378 VHS655376:VHX655378 VRO655376:VRT655378 WBK655376:WBP655378 WLG655376:WLL655378 WVC655376:WVH655378 IQ720912:IV720914 SM720912:SR720914 ACI720912:ACN720914 AME720912:AMJ720914 AWA720912:AWF720914 BFW720912:BGB720914 BPS720912:BPX720914 BZO720912:BZT720914 CJK720912:CJP720914 CTG720912:CTL720914 DDC720912:DDH720914 DMY720912:DND720914 DWU720912:DWZ720914 EGQ720912:EGV720914 EQM720912:EQR720914 FAI720912:FAN720914 FKE720912:FKJ720914 FUA720912:FUF720914 GDW720912:GEB720914 GNS720912:GNX720914 GXO720912:GXT720914 HHK720912:HHP720914 HRG720912:HRL720914 IBC720912:IBH720914 IKY720912:ILD720914 IUU720912:IUZ720914 JEQ720912:JEV720914 JOM720912:JOR720914 JYI720912:JYN720914 KIE720912:KIJ720914 KSA720912:KSF720914 LBW720912:LCB720914 LLS720912:LLX720914 LVO720912:LVT720914 MFK720912:MFP720914 MPG720912:MPL720914 MZC720912:MZH720914 NIY720912:NJD720914 NSU720912:NSZ720914 OCQ720912:OCV720914 OMM720912:OMR720914 OWI720912:OWN720914 PGE720912:PGJ720914 PQA720912:PQF720914 PZW720912:QAB720914 QJS720912:QJX720914 QTO720912:QTT720914 RDK720912:RDP720914 RNG720912:RNL720914 RXC720912:RXH720914 SGY720912:SHD720914 SQU720912:SQZ720914 TAQ720912:TAV720914 TKM720912:TKR720914 TUI720912:TUN720914 UEE720912:UEJ720914 UOA720912:UOF720914 UXW720912:UYB720914 VHS720912:VHX720914 VRO720912:VRT720914 WBK720912:WBP720914 WLG720912:WLL720914 WVC720912:WVH720914 IQ786448:IV786450 SM786448:SR786450 ACI786448:ACN786450 AME786448:AMJ786450 AWA786448:AWF786450 BFW786448:BGB786450 BPS786448:BPX786450 BZO786448:BZT786450 CJK786448:CJP786450 CTG786448:CTL786450 DDC786448:DDH786450 DMY786448:DND786450 DWU786448:DWZ786450 EGQ786448:EGV786450 EQM786448:EQR786450 FAI786448:FAN786450 FKE786448:FKJ786450 FUA786448:FUF786450 GDW786448:GEB786450 GNS786448:GNX786450 GXO786448:GXT786450 HHK786448:HHP786450 HRG786448:HRL786450 IBC786448:IBH786450 IKY786448:ILD786450 IUU786448:IUZ786450 JEQ786448:JEV786450 JOM786448:JOR786450 JYI786448:JYN786450 KIE786448:KIJ786450 KSA786448:KSF786450 LBW786448:LCB786450 LLS786448:LLX786450 LVO786448:LVT786450 MFK786448:MFP786450 MPG786448:MPL786450 MZC786448:MZH786450 NIY786448:NJD786450 NSU786448:NSZ786450 OCQ786448:OCV786450 OMM786448:OMR786450 OWI786448:OWN786450 PGE786448:PGJ786450 PQA786448:PQF786450 PZW786448:QAB786450 QJS786448:QJX786450 QTO786448:QTT786450 RDK786448:RDP786450 RNG786448:RNL786450 RXC786448:RXH786450 SGY786448:SHD786450 SQU786448:SQZ786450 TAQ786448:TAV786450 TKM786448:TKR786450 TUI786448:TUN786450 UEE786448:UEJ786450 UOA786448:UOF786450 UXW786448:UYB786450 VHS786448:VHX786450 VRO786448:VRT786450 WBK786448:WBP786450 WLG786448:WLL786450 WVC786448:WVH786450 IQ851984:IV851986 SM851984:SR851986 ACI851984:ACN851986 AME851984:AMJ851986 AWA851984:AWF851986 BFW851984:BGB851986 BPS851984:BPX851986 BZO851984:BZT851986 CJK851984:CJP851986 CTG851984:CTL851986 DDC851984:DDH851986 DMY851984:DND851986 DWU851984:DWZ851986 EGQ851984:EGV851986 EQM851984:EQR851986 FAI851984:FAN851986 FKE851984:FKJ851986 FUA851984:FUF851986 GDW851984:GEB851986 GNS851984:GNX851986 GXO851984:GXT851986 HHK851984:HHP851986 HRG851984:HRL851986 IBC851984:IBH851986 IKY851984:ILD851986 IUU851984:IUZ851986 JEQ851984:JEV851986 JOM851984:JOR851986 JYI851984:JYN851986 KIE851984:KIJ851986 KSA851984:KSF851986 LBW851984:LCB851986 LLS851984:LLX851986 LVO851984:LVT851986 MFK851984:MFP851986 MPG851984:MPL851986 MZC851984:MZH851986 NIY851984:NJD851986 NSU851984:NSZ851986 OCQ851984:OCV851986 OMM851984:OMR851986 OWI851984:OWN851986 PGE851984:PGJ851986 PQA851984:PQF851986 PZW851984:QAB851986 QJS851984:QJX851986 QTO851984:QTT851986 RDK851984:RDP851986 RNG851984:RNL851986 RXC851984:RXH851986 SGY851984:SHD851986 SQU851984:SQZ851986 TAQ851984:TAV851986 TKM851984:TKR851986 TUI851984:TUN851986 UEE851984:UEJ851986 UOA851984:UOF851986 UXW851984:UYB851986 VHS851984:VHX851986 VRO851984:VRT851986 WBK851984:WBP851986 WLG851984:WLL851986 WVC851984:WVH851986 IQ917520:IV917522 SM917520:SR917522 ACI917520:ACN917522 AME917520:AMJ917522 AWA917520:AWF917522 BFW917520:BGB917522 BPS917520:BPX917522 BZO917520:BZT917522 CJK917520:CJP917522 CTG917520:CTL917522 DDC917520:DDH917522 DMY917520:DND917522 DWU917520:DWZ917522 EGQ917520:EGV917522 EQM917520:EQR917522 FAI917520:FAN917522 FKE917520:FKJ917522 FUA917520:FUF917522 GDW917520:GEB917522 GNS917520:GNX917522 GXO917520:GXT917522 HHK917520:HHP917522 HRG917520:HRL917522 IBC917520:IBH917522 IKY917520:ILD917522 IUU917520:IUZ917522 JEQ917520:JEV917522 JOM917520:JOR917522 JYI917520:JYN917522 KIE917520:KIJ917522 KSA917520:KSF917522 LBW917520:LCB917522 LLS917520:LLX917522 LVO917520:LVT917522 MFK917520:MFP917522 MPG917520:MPL917522 MZC917520:MZH917522 NIY917520:NJD917522 NSU917520:NSZ917522 OCQ917520:OCV917522 OMM917520:OMR917522 OWI917520:OWN917522 PGE917520:PGJ917522 PQA917520:PQF917522 PZW917520:QAB917522 QJS917520:QJX917522 QTO917520:QTT917522 RDK917520:RDP917522 RNG917520:RNL917522 RXC917520:RXH917522 SGY917520:SHD917522 SQU917520:SQZ917522 TAQ917520:TAV917522 TKM917520:TKR917522 TUI917520:TUN917522 UEE917520:UEJ917522 UOA917520:UOF917522 UXW917520:UYB917522 VHS917520:VHX917522 VRO917520:VRT917522 WBK917520:WBP917522 WLG917520:WLL917522 WVC917520:WVH917522 IQ983056:IV983058 SM983056:SR983058 ACI983056:ACN983058 AME983056:AMJ983058 AWA983056:AWF983058 BFW983056:BGB983058 BPS983056:BPX983058 BZO983056:BZT983058 CJK983056:CJP983058 CTG983056:CTL983058 DDC983056:DDH983058 DMY983056:DND983058 DWU983056:DWZ983058 EGQ983056:EGV983058 EQM983056:EQR983058 FAI983056:FAN983058 FKE983056:FKJ983058 FUA983056:FUF983058 GDW983056:GEB983058 GNS983056:GNX983058 GXO983056:GXT983058 HHK983056:HHP983058 HRG983056:HRL983058 IBC983056:IBH983058 IKY983056:ILD983058 IUU983056:IUZ983058 JEQ983056:JEV983058 JOM983056:JOR983058 JYI983056:JYN983058 KIE983056:KIJ983058 KSA983056:KSF983058 LBW983056:LCB983058 LLS983056:LLX983058 LVO983056:LVT983058 MFK983056:MFP983058 MPG983056:MPL983058 MZC983056:MZH983058 NIY983056:NJD983058 NSU983056:NSZ983058 OCQ983056:OCV983058 OMM983056:OMR983058 OWI983056:OWN983058 PGE983056:PGJ983058 PQA983056:PQF983058 PZW983056:QAB983058 QJS983056:QJX983058 QTO983056:QTT983058 RDK983056:RDP983058 RNG983056:RNL983058 RXC983056:RXH983058 SGY983056:SHD983058 SQU983056:SQZ983058 TAQ983056:TAV983058 TKM983056:TKR983058 TUI983056:TUN983058 UEE983056:UEJ983058 UOA983056:UOF983058 UXW983056:UYB983058 VHS983056:VHX983058 VRO983056:VRT983058 WBK983056:WBP983058 WLG983056:WLL983058 C65552:C65554 C131088:C131090 C196624:C196626 C262160:C262162 C327696:C327698 C393232:C393234 C458768:C458770 C524304:C524306 C589840:C589842 C655376:C655378 C720912:C720914 C786448:C786450 C851984:C851986 C917520:C917522 C983056:C983058" xr:uid="{F7A9C842-C0D3-4AFC-B826-48804B9F92B9}"/>
    <dataValidation imeMode="off" allowBlank="1" showInputMessage="1" showErrorMessage="1" sqref="WLF983026 IR15 SN15 ACJ15 AMF15 AWB15 BFX15 BPT15 BZP15 CJL15 CTH15 DDD15 DMZ15 DWV15 EGR15 EQN15 FAJ15 FKF15 FUB15 GDX15 GNT15 GXP15 HHL15 HRH15 IBD15 IKZ15 IUV15 JER15 JON15 JYJ15 KIF15 KSB15 LBX15 LLT15 LVP15 MFL15 MPH15 MZD15 NIZ15 NSV15 OCR15 OMN15 OWJ15 PGF15 PQB15 PZX15 QJT15 QTP15 RDL15 RNH15 RXD15 SGZ15 SQV15 TAR15 TKN15 TUJ15 UEF15 UOB15 UXX15 VHT15 VRP15 WBL15 WLH15 WVD15 IR65522 SN65522 ACJ65522 AMF65522 AWB65522 BFX65522 BPT65522 BZP65522 CJL65522 CTH65522 DDD65522 DMZ65522 DWV65522 EGR65522 EQN65522 FAJ65522 FKF65522 FUB65522 GDX65522 GNT65522 GXP65522 HHL65522 HRH65522 IBD65522 IKZ65522 IUV65522 JER65522 JON65522 JYJ65522 KIF65522 KSB65522 LBX65522 LLT65522 LVP65522 MFL65522 MPH65522 MZD65522 NIZ65522 NSV65522 OCR65522 OMN65522 OWJ65522 PGF65522 PQB65522 PZX65522 QJT65522 QTP65522 RDL65522 RNH65522 RXD65522 SGZ65522 SQV65522 TAR65522 TKN65522 TUJ65522 UEF65522 UOB65522 UXX65522 VHT65522 VRP65522 WBL65522 WLH65522 WVD65522 IR131058 SN131058 ACJ131058 AMF131058 AWB131058 BFX131058 BPT131058 BZP131058 CJL131058 CTH131058 DDD131058 DMZ131058 DWV131058 EGR131058 EQN131058 FAJ131058 FKF131058 FUB131058 GDX131058 GNT131058 GXP131058 HHL131058 HRH131058 IBD131058 IKZ131058 IUV131058 JER131058 JON131058 JYJ131058 KIF131058 KSB131058 LBX131058 LLT131058 LVP131058 MFL131058 MPH131058 MZD131058 NIZ131058 NSV131058 OCR131058 OMN131058 OWJ131058 PGF131058 PQB131058 PZX131058 QJT131058 QTP131058 RDL131058 RNH131058 RXD131058 SGZ131058 SQV131058 TAR131058 TKN131058 TUJ131058 UEF131058 UOB131058 UXX131058 VHT131058 VRP131058 WBL131058 WLH131058 WVD131058 IR196594 SN196594 ACJ196594 AMF196594 AWB196594 BFX196594 BPT196594 BZP196594 CJL196594 CTH196594 DDD196594 DMZ196594 DWV196594 EGR196594 EQN196594 FAJ196594 FKF196594 FUB196594 GDX196594 GNT196594 GXP196594 HHL196594 HRH196594 IBD196594 IKZ196594 IUV196594 JER196594 JON196594 JYJ196594 KIF196594 KSB196594 LBX196594 LLT196594 LVP196594 MFL196594 MPH196594 MZD196594 NIZ196594 NSV196594 OCR196594 OMN196594 OWJ196594 PGF196594 PQB196594 PZX196594 QJT196594 QTP196594 RDL196594 RNH196594 RXD196594 SGZ196594 SQV196594 TAR196594 TKN196594 TUJ196594 UEF196594 UOB196594 UXX196594 VHT196594 VRP196594 WBL196594 WLH196594 WVD196594 IR262130 SN262130 ACJ262130 AMF262130 AWB262130 BFX262130 BPT262130 BZP262130 CJL262130 CTH262130 DDD262130 DMZ262130 DWV262130 EGR262130 EQN262130 FAJ262130 FKF262130 FUB262130 GDX262130 GNT262130 GXP262130 HHL262130 HRH262130 IBD262130 IKZ262130 IUV262130 JER262130 JON262130 JYJ262130 KIF262130 KSB262130 LBX262130 LLT262130 LVP262130 MFL262130 MPH262130 MZD262130 NIZ262130 NSV262130 OCR262130 OMN262130 OWJ262130 PGF262130 PQB262130 PZX262130 QJT262130 QTP262130 RDL262130 RNH262130 RXD262130 SGZ262130 SQV262130 TAR262130 TKN262130 TUJ262130 UEF262130 UOB262130 UXX262130 VHT262130 VRP262130 WBL262130 WLH262130 WVD262130 IR327666 SN327666 ACJ327666 AMF327666 AWB327666 BFX327666 BPT327666 BZP327666 CJL327666 CTH327666 DDD327666 DMZ327666 DWV327666 EGR327666 EQN327666 FAJ327666 FKF327666 FUB327666 GDX327666 GNT327666 GXP327666 HHL327666 HRH327666 IBD327666 IKZ327666 IUV327666 JER327666 JON327666 JYJ327666 KIF327666 KSB327666 LBX327666 LLT327666 LVP327666 MFL327666 MPH327666 MZD327666 NIZ327666 NSV327666 OCR327666 OMN327666 OWJ327666 PGF327666 PQB327666 PZX327666 QJT327666 QTP327666 RDL327666 RNH327666 RXD327666 SGZ327666 SQV327666 TAR327666 TKN327666 TUJ327666 UEF327666 UOB327666 UXX327666 VHT327666 VRP327666 WBL327666 WLH327666 WVD327666 IR393202 SN393202 ACJ393202 AMF393202 AWB393202 BFX393202 BPT393202 BZP393202 CJL393202 CTH393202 DDD393202 DMZ393202 DWV393202 EGR393202 EQN393202 FAJ393202 FKF393202 FUB393202 GDX393202 GNT393202 GXP393202 HHL393202 HRH393202 IBD393202 IKZ393202 IUV393202 JER393202 JON393202 JYJ393202 KIF393202 KSB393202 LBX393202 LLT393202 LVP393202 MFL393202 MPH393202 MZD393202 NIZ393202 NSV393202 OCR393202 OMN393202 OWJ393202 PGF393202 PQB393202 PZX393202 QJT393202 QTP393202 RDL393202 RNH393202 RXD393202 SGZ393202 SQV393202 TAR393202 TKN393202 TUJ393202 UEF393202 UOB393202 UXX393202 VHT393202 VRP393202 WBL393202 WLH393202 WVD393202 IR458738 SN458738 ACJ458738 AMF458738 AWB458738 BFX458738 BPT458738 BZP458738 CJL458738 CTH458738 DDD458738 DMZ458738 DWV458738 EGR458738 EQN458738 FAJ458738 FKF458738 FUB458738 GDX458738 GNT458738 GXP458738 HHL458738 HRH458738 IBD458738 IKZ458738 IUV458738 JER458738 JON458738 JYJ458738 KIF458738 KSB458738 LBX458738 LLT458738 LVP458738 MFL458738 MPH458738 MZD458738 NIZ458738 NSV458738 OCR458738 OMN458738 OWJ458738 PGF458738 PQB458738 PZX458738 QJT458738 QTP458738 RDL458738 RNH458738 RXD458738 SGZ458738 SQV458738 TAR458738 TKN458738 TUJ458738 UEF458738 UOB458738 UXX458738 VHT458738 VRP458738 WBL458738 WLH458738 WVD458738 IR524274 SN524274 ACJ524274 AMF524274 AWB524274 BFX524274 BPT524274 BZP524274 CJL524274 CTH524274 DDD524274 DMZ524274 DWV524274 EGR524274 EQN524274 FAJ524274 FKF524274 FUB524274 GDX524274 GNT524274 GXP524274 HHL524274 HRH524274 IBD524274 IKZ524274 IUV524274 JER524274 JON524274 JYJ524274 KIF524274 KSB524274 LBX524274 LLT524274 LVP524274 MFL524274 MPH524274 MZD524274 NIZ524274 NSV524274 OCR524274 OMN524274 OWJ524274 PGF524274 PQB524274 PZX524274 QJT524274 QTP524274 RDL524274 RNH524274 RXD524274 SGZ524274 SQV524274 TAR524274 TKN524274 TUJ524274 UEF524274 UOB524274 UXX524274 VHT524274 VRP524274 WBL524274 WLH524274 WVD524274 IR589810 SN589810 ACJ589810 AMF589810 AWB589810 BFX589810 BPT589810 BZP589810 CJL589810 CTH589810 DDD589810 DMZ589810 DWV589810 EGR589810 EQN589810 FAJ589810 FKF589810 FUB589810 GDX589810 GNT589810 GXP589810 HHL589810 HRH589810 IBD589810 IKZ589810 IUV589810 JER589810 JON589810 JYJ589810 KIF589810 KSB589810 LBX589810 LLT589810 LVP589810 MFL589810 MPH589810 MZD589810 NIZ589810 NSV589810 OCR589810 OMN589810 OWJ589810 PGF589810 PQB589810 PZX589810 QJT589810 QTP589810 RDL589810 RNH589810 RXD589810 SGZ589810 SQV589810 TAR589810 TKN589810 TUJ589810 UEF589810 UOB589810 UXX589810 VHT589810 VRP589810 WBL589810 WLH589810 WVD589810 IR655346 SN655346 ACJ655346 AMF655346 AWB655346 BFX655346 BPT655346 BZP655346 CJL655346 CTH655346 DDD655346 DMZ655346 DWV655346 EGR655346 EQN655346 FAJ655346 FKF655346 FUB655346 GDX655346 GNT655346 GXP655346 HHL655346 HRH655346 IBD655346 IKZ655346 IUV655346 JER655346 JON655346 JYJ655346 KIF655346 KSB655346 LBX655346 LLT655346 LVP655346 MFL655346 MPH655346 MZD655346 NIZ655346 NSV655346 OCR655346 OMN655346 OWJ655346 PGF655346 PQB655346 PZX655346 QJT655346 QTP655346 RDL655346 RNH655346 RXD655346 SGZ655346 SQV655346 TAR655346 TKN655346 TUJ655346 UEF655346 UOB655346 UXX655346 VHT655346 VRP655346 WBL655346 WLH655346 WVD655346 IR720882 SN720882 ACJ720882 AMF720882 AWB720882 BFX720882 BPT720882 BZP720882 CJL720882 CTH720882 DDD720882 DMZ720882 DWV720882 EGR720882 EQN720882 FAJ720882 FKF720882 FUB720882 GDX720882 GNT720882 GXP720882 HHL720882 HRH720882 IBD720882 IKZ720882 IUV720882 JER720882 JON720882 JYJ720882 KIF720882 KSB720882 LBX720882 LLT720882 LVP720882 MFL720882 MPH720882 MZD720882 NIZ720882 NSV720882 OCR720882 OMN720882 OWJ720882 PGF720882 PQB720882 PZX720882 QJT720882 QTP720882 RDL720882 RNH720882 RXD720882 SGZ720882 SQV720882 TAR720882 TKN720882 TUJ720882 UEF720882 UOB720882 UXX720882 VHT720882 VRP720882 WBL720882 WLH720882 WVD720882 IR786418 SN786418 ACJ786418 AMF786418 AWB786418 BFX786418 BPT786418 BZP786418 CJL786418 CTH786418 DDD786418 DMZ786418 DWV786418 EGR786418 EQN786418 FAJ786418 FKF786418 FUB786418 GDX786418 GNT786418 GXP786418 HHL786418 HRH786418 IBD786418 IKZ786418 IUV786418 JER786418 JON786418 JYJ786418 KIF786418 KSB786418 LBX786418 LLT786418 LVP786418 MFL786418 MPH786418 MZD786418 NIZ786418 NSV786418 OCR786418 OMN786418 OWJ786418 PGF786418 PQB786418 PZX786418 QJT786418 QTP786418 RDL786418 RNH786418 RXD786418 SGZ786418 SQV786418 TAR786418 TKN786418 TUJ786418 UEF786418 UOB786418 UXX786418 VHT786418 VRP786418 WBL786418 WLH786418 WVD786418 IR851954 SN851954 ACJ851954 AMF851954 AWB851954 BFX851954 BPT851954 BZP851954 CJL851954 CTH851954 DDD851954 DMZ851954 DWV851954 EGR851954 EQN851954 FAJ851954 FKF851954 FUB851954 GDX851954 GNT851954 GXP851954 HHL851954 HRH851954 IBD851954 IKZ851954 IUV851954 JER851954 JON851954 JYJ851954 KIF851954 KSB851954 LBX851954 LLT851954 LVP851954 MFL851954 MPH851954 MZD851954 NIZ851954 NSV851954 OCR851954 OMN851954 OWJ851954 PGF851954 PQB851954 PZX851954 QJT851954 QTP851954 RDL851954 RNH851954 RXD851954 SGZ851954 SQV851954 TAR851954 TKN851954 TUJ851954 UEF851954 UOB851954 UXX851954 VHT851954 VRP851954 WBL851954 WLH851954 WVD851954 IR917490 SN917490 ACJ917490 AMF917490 AWB917490 BFX917490 BPT917490 BZP917490 CJL917490 CTH917490 DDD917490 DMZ917490 DWV917490 EGR917490 EQN917490 FAJ917490 FKF917490 FUB917490 GDX917490 GNT917490 GXP917490 HHL917490 HRH917490 IBD917490 IKZ917490 IUV917490 JER917490 JON917490 JYJ917490 KIF917490 KSB917490 LBX917490 LLT917490 LVP917490 MFL917490 MPH917490 MZD917490 NIZ917490 NSV917490 OCR917490 OMN917490 OWJ917490 PGF917490 PQB917490 PZX917490 QJT917490 QTP917490 RDL917490 RNH917490 RXD917490 SGZ917490 SQV917490 TAR917490 TKN917490 TUJ917490 UEF917490 UOB917490 UXX917490 VHT917490 VRP917490 WBL917490 WLH917490 WVD917490 IR983026 SN983026 ACJ983026 AMF983026 AWB983026 BFX983026 BPT983026 BZP983026 CJL983026 CTH983026 DDD983026 DMZ983026 DWV983026 EGR983026 EQN983026 FAJ983026 FKF983026 FUB983026 GDX983026 GNT983026 GXP983026 HHL983026 HRH983026 IBD983026 IKZ983026 IUV983026 JER983026 JON983026 JYJ983026 KIF983026 KSB983026 LBX983026 LLT983026 LVP983026 MFL983026 MPH983026 MZD983026 NIZ983026 NSV983026 OCR983026 OMN983026 OWJ983026 PGF983026 PQB983026 PZX983026 QJT983026 QTP983026 RDL983026 RNH983026 RXD983026 SGZ983026 SQV983026 TAR983026 TKN983026 TUJ983026 UEF983026 UOB983026 UXX983026 VHT983026 VRP983026 WBL983026 WLH983026 WVD983026 WVB983026 IP15 SL15 ACH15 AMD15 AVZ15 BFV15 BPR15 BZN15 CJJ15 CTF15 DDB15 DMX15 DWT15 EGP15 EQL15 FAH15 FKD15 FTZ15 GDV15 GNR15 GXN15 HHJ15 HRF15 IBB15 IKX15 IUT15 JEP15 JOL15 JYH15 KID15 KRZ15 LBV15 LLR15 LVN15 MFJ15 MPF15 MZB15 NIX15 NST15 OCP15 OML15 OWH15 PGD15 PPZ15 PZV15 QJR15 QTN15 RDJ15 RNF15 RXB15 SGX15 SQT15 TAP15 TKL15 TUH15 UED15 UNZ15 UXV15 VHR15 VRN15 WBJ15 WLF15 WVB15 B65522 IP65522 SL65522 ACH65522 AMD65522 AVZ65522 BFV65522 BPR65522 BZN65522 CJJ65522 CTF65522 DDB65522 DMX65522 DWT65522 EGP65522 EQL65522 FAH65522 FKD65522 FTZ65522 GDV65522 GNR65522 GXN65522 HHJ65522 HRF65522 IBB65522 IKX65522 IUT65522 JEP65522 JOL65522 JYH65522 KID65522 KRZ65522 LBV65522 LLR65522 LVN65522 MFJ65522 MPF65522 MZB65522 NIX65522 NST65522 OCP65522 OML65522 OWH65522 PGD65522 PPZ65522 PZV65522 QJR65522 QTN65522 RDJ65522 RNF65522 RXB65522 SGX65522 SQT65522 TAP65522 TKL65522 TUH65522 UED65522 UNZ65522 UXV65522 VHR65522 VRN65522 WBJ65522 WLF65522 WVB65522 B131058 IP131058 SL131058 ACH131058 AMD131058 AVZ131058 BFV131058 BPR131058 BZN131058 CJJ131058 CTF131058 DDB131058 DMX131058 DWT131058 EGP131058 EQL131058 FAH131058 FKD131058 FTZ131058 GDV131058 GNR131058 GXN131058 HHJ131058 HRF131058 IBB131058 IKX131058 IUT131058 JEP131058 JOL131058 JYH131058 KID131058 KRZ131058 LBV131058 LLR131058 LVN131058 MFJ131058 MPF131058 MZB131058 NIX131058 NST131058 OCP131058 OML131058 OWH131058 PGD131058 PPZ131058 PZV131058 QJR131058 QTN131058 RDJ131058 RNF131058 RXB131058 SGX131058 SQT131058 TAP131058 TKL131058 TUH131058 UED131058 UNZ131058 UXV131058 VHR131058 VRN131058 WBJ131058 WLF131058 WVB131058 B196594 IP196594 SL196594 ACH196594 AMD196594 AVZ196594 BFV196594 BPR196594 BZN196594 CJJ196594 CTF196594 DDB196594 DMX196594 DWT196594 EGP196594 EQL196594 FAH196594 FKD196594 FTZ196594 GDV196594 GNR196594 GXN196594 HHJ196594 HRF196594 IBB196594 IKX196594 IUT196594 JEP196594 JOL196594 JYH196594 KID196594 KRZ196594 LBV196594 LLR196594 LVN196594 MFJ196594 MPF196594 MZB196594 NIX196594 NST196594 OCP196594 OML196594 OWH196594 PGD196594 PPZ196594 PZV196594 QJR196594 QTN196594 RDJ196594 RNF196594 RXB196594 SGX196594 SQT196594 TAP196594 TKL196594 TUH196594 UED196594 UNZ196594 UXV196594 VHR196594 VRN196594 WBJ196594 WLF196594 WVB196594 B262130 IP262130 SL262130 ACH262130 AMD262130 AVZ262130 BFV262130 BPR262130 BZN262130 CJJ262130 CTF262130 DDB262130 DMX262130 DWT262130 EGP262130 EQL262130 FAH262130 FKD262130 FTZ262130 GDV262130 GNR262130 GXN262130 HHJ262130 HRF262130 IBB262130 IKX262130 IUT262130 JEP262130 JOL262130 JYH262130 KID262130 KRZ262130 LBV262130 LLR262130 LVN262130 MFJ262130 MPF262130 MZB262130 NIX262130 NST262130 OCP262130 OML262130 OWH262130 PGD262130 PPZ262130 PZV262130 QJR262130 QTN262130 RDJ262130 RNF262130 RXB262130 SGX262130 SQT262130 TAP262130 TKL262130 TUH262130 UED262130 UNZ262130 UXV262130 VHR262130 VRN262130 WBJ262130 WLF262130 WVB262130 B327666 IP327666 SL327666 ACH327666 AMD327666 AVZ327666 BFV327666 BPR327666 BZN327666 CJJ327666 CTF327666 DDB327666 DMX327666 DWT327666 EGP327666 EQL327666 FAH327666 FKD327666 FTZ327666 GDV327666 GNR327666 GXN327666 HHJ327666 HRF327666 IBB327666 IKX327666 IUT327666 JEP327666 JOL327666 JYH327666 KID327666 KRZ327666 LBV327666 LLR327666 LVN327666 MFJ327666 MPF327666 MZB327666 NIX327666 NST327666 OCP327666 OML327666 OWH327666 PGD327666 PPZ327666 PZV327666 QJR327666 QTN327666 RDJ327666 RNF327666 RXB327666 SGX327666 SQT327666 TAP327666 TKL327666 TUH327666 UED327666 UNZ327666 UXV327666 VHR327666 VRN327666 WBJ327666 WLF327666 WVB327666 B393202 IP393202 SL393202 ACH393202 AMD393202 AVZ393202 BFV393202 BPR393202 BZN393202 CJJ393202 CTF393202 DDB393202 DMX393202 DWT393202 EGP393202 EQL393202 FAH393202 FKD393202 FTZ393202 GDV393202 GNR393202 GXN393202 HHJ393202 HRF393202 IBB393202 IKX393202 IUT393202 JEP393202 JOL393202 JYH393202 KID393202 KRZ393202 LBV393202 LLR393202 LVN393202 MFJ393202 MPF393202 MZB393202 NIX393202 NST393202 OCP393202 OML393202 OWH393202 PGD393202 PPZ393202 PZV393202 QJR393202 QTN393202 RDJ393202 RNF393202 RXB393202 SGX393202 SQT393202 TAP393202 TKL393202 TUH393202 UED393202 UNZ393202 UXV393202 VHR393202 VRN393202 WBJ393202 WLF393202 WVB393202 B458738 IP458738 SL458738 ACH458738 AMD458738 AVZ458738 BFV458738 BPR458738 BZN458738 CJJ458738 CTF458738 DDB458738 DMX458738 DWT458738 EGP458738 EQL458738 FAH458738 FKD458738 FTZ458738 GDV458738 GNR458738 GXN458738 HHJ458738 HRF458738 IBB458738 IKX458738 IUT458738 JEP458738 JOL458738 JYH458738 KID458738 KRZ458738 LBV458738 LLR458738 LVN458738 MFJ458738 MPF458738 MZB458738 NIX458738 NST458738 OCP458738 OML458738 OWH458738 PGD458738 PPZ458738 PZV458738 QJR458738 QTN458738 RDJ458738 RNF458738 RXB458738 SGX458738 SQT458738 TAP458738 TKL458738 TUH458738 UED458738 UNZ458738 UXV458738 VHR458738 VRN458738 WBJ458738 WLF458738 WVB458738 B524274 IP524274 SL524274 ACH524274 AMD524274 AVZ524274 BFV524274 BPR524274 BZN524274 CJJ524274 CTF524274 DDB524274 DMX524274 DWT524274 EGP524274 EQL524274 FAH524274 FKD524274 FTZ524274 GDV524274 GNR524274 GXN524274 HHJ524274 HRF524274 IBB524274 IKX524274 IUT524274 JEP524274 JOL524274 JYH524274 KID524274 KRZ524274 LBV524274 LLR524274 LVN524274 MFJ524274 MPF524274 MZB524274 NIX524274 NST524274 OCP524274 OML524274 OWH524274 PGD524274 PPZ524274 PZV524274 QJR524274 QTN524274 RDJ524274 RNF524274 RXB524274 SGX524274 SQT524274 TAP524274 TKL524274 TUH524274 UED524274 UNZ524274 UXV524274 VHR524274 VRN524274 WBJ524274 WLF524274 WVB524274 B589810 IP589810 SL589810 ACH589810 AMD589810 AVZ589810 BFV589810 BPR589810 BZN589810 CJJ589810 CTF589810 DDB589810 DMX589810 DWT589810 EGP589810 EQL589810 FAH589810 FKD589810 FTZ589810 GDV589810 GNR589810 GXN589810 HHJ589810 HRF589810 IBB589810 IKX589810 IUT589810 JEP589810 JOL589810 JYH589810 KID589810 KRZ589810 LBV589810 LLR589810 LVN589810 MFJ589810 MPF589810 MZB589810 NIX589810 NST589810 OCP589810 OML589810 OWH589810 PGD589810 PPZ589810 PZV589810 QJR589810 QTN589810 RDJ589810 RNF589810 RXB589810 SGX589810 SQT589810 TAP589810 TKL589810 TUH589810 UED589810 UNZ589810 UXV589810 VHR589810 VRN589810 WBJ589810 WLF589810 WVB589810 B655346 IP655346 SL655346 ACH655346 AMD655346 AVZ655346 BFV655346 BPR655346 BZN655346 CJJ655346 CTF655346 DDB655346 DMX655346 DWT655346 EGP655346 EQL655346 FAH655346 FKD655346 FTZ655346 GDV655346 GNR655346 GXN655346 HHJ655346 HRF655346 IBB655346 IKX655346 IUT655346 JEP655346 JOL655346 JYH655346 KID655346 KRZ655346 LBV655346 LLR655346 LVN655346 MFJ655346 MPF655346 MZB655346 NIX655346 NST655346 OCP655346 OML655346 OWH655346 PGD655346 PPZ655346 PZV655346 QJR655346 QTN655346 RDJ655346 RNF655346 RXB655346 SGX655346 SQT655346 TAP655346 TKL655346 TUH655346 UED655346 UNZ655346 UXV655346 VHR655346 VRN655346 WBJ655346 WLF655346 WVB655346 B720882 IP720882 SL720882 ACH720882 AMD720882 AVZ720882 BFV720882 BPR720882 BZN720882 CJJ720882 CTF720882 DDB720882 DMX720882 DWT720882 EGP720882 EQL720882 FAH720882 FKD720882 FTZ720882 GDV720882 GNR720882 GXN720882 HHJ720882 HRF720882 IBB720882 IKX720882 IUT720882 JEP720882 JOL720882 JYH720882 KID720882 KRZ720882 LBV720882 LLR720882 LVN720882 MFJ720882 MPF720882 MZB720882 NIX720882 NST720882 OCP720882 OML720882 OWH720882 PGD720882 PPZ720882 PZV720882 QJR720882 QTN720882 RDJ720882 RNF720882 RXB720882 SGX720882 SQT720882 TAP720882 TKL720882 TUH720882 UED720882 UNZ720882 UXV720882 VHR720882 VRN720882 WBJ720882 WLF720882 WVB720882 B786418 IP786418 SL786418 ACH786418 AMD786418 AVZ786418 BFV786418 BPR786418 BZN786418 CJJ786418 CTF786418 DDB786418 DMX786418 DWT786418 EGP786418 EQL786418 FAH786418 FKD786418 FTZ786418 GDV786418 GNR786418 GXN786418 HHJ786418 HRF786418 IBB786418 IKX786418 IUT786418 JEP786418 JOL786418 JYH786418 KID786418 KRZ786418 LBV786418 LLR786418 LVN786418 MFJ786418 MPF786418 MZB786418 NIX786418 NST786418 OCP786418 OML786418 OWH786418 PGD786418 PPZ786418 PZV786418 QJR786418 QTN786418 RDJ786418 RNF786418 RXB786418 SGX786418 SQT786418 TAP786418 TKL786418 TUH786418 UED786418 UNZ786418 UXV786418 VHR786418 VRN786418 WBJ786418 WLF786418 WVB786418 B851954 IP851954 SL851954 ACH851954 AMD851954 AVZ851954 BFV851954 BPR851954 BZN851954 CJJ851954 CTF851954 DDB851954 DMX851954 DWT851954 EGP851954 EQL851954 FAH851954 FKD851954 FTZ851954 GDV851954 GNR851954 GXN851954 HHJ851954 HRF851954 IBB851954 IKX851954 IUT851954 JEP851954 JOL851954 JYH851954 KID851954 KRZ851954 LBV851954 LLR851954 LVN851954 MFJ851954 MPF851954 MZB851954 NIX851954 NST851954 OCP851954 OML851954 OWH851954 PGD851954 PPZ851954 PZV851954 QJR851954 QTN851954 RDJ851954 RNF851954 RXB851954 SGX851954 SQT851954 TAP851954 TKL851954 TUH851954 UED851954 UNZ851954 UXV851954 VHR851954 VRN851954 WBJ851954 WLF851954 WVB851954 B917490 IP917490 SL917490 ACH917490 AMD917490 AVZ917490 BFV917490 BPR917490 BZN917490 CJJ917490 CTF917490 DDB917490 DMX917490 DWT917490 EGP917490 EQL917490 FAH917490 FKD917490 FTZ917490 GDV917490 GNR917490 GXN917490 HHJ917490 HRF917490 IBB917490 IKX917490 IUT917490 JEP917490 JOL917490 JYH917490 KID917490 KRZ917490 LBV917490 LLR917490 LVN917490 MFJ917490 MPF917490 MZB917490 NIX917490 NST917490 OCP917490 OML917490 OWH917490 PGD917490 PPZ917490 PZV917490 QJR917490 QTN917490 RDJ917490 RNF917490 RXB917490 SGX917490 SQT917490 TAP917490 TKL917490 TUH917490 UED917490 UNZ917490 UXV917490 VHR917490 VRN917490 WBJ917490 WLF917490 WVB917490 B983026 IP983026 SL983026 ACH983026 AMD983026 AVZ983026 BFV983026 BPR983026 BZN983026 CJJ983026 CTF983026 DDB983026 DMX983026 DWT983026 EGP983026 EQL983026 FAH983026 FKD983026 FTZ983026 GDV983026 GNR983026 GXN983026 HHJ983026 HRF983026 IBB983026 IKX983026 IUT983026 JEP983026 JOL983026 JYH983026 KID983026 KRZ983026 LBV983026 LLR983026 LVN983026 MFJ983026 MPF983026 MZB983026 NIX983026 NST983026 OCP983026 OML983026 OWH983026 PGD983026 PPZ983026 PZV983026 QJR983026 QTN983026 RDJ983026 RNF983026 RXB983026 SGX983026 SQT983026 TAP983026 TKL983026 TUH983026 UED983026 UNZ983026 UXV983026 VHR983026 VRN983026 WBJ983026" xr:uid="{9A74F598-24DD-4F55-85BC-C1CC53D2D6AE}"/>
    <dataValidation imeMode="halfAlpha" allowBlank="1" showInputMessage="1" showErrorMessage="1" sqref="JA65542:JA65550 SW65542:SW65550 ACS65542:ACS65550 AMO65542:AMO65550 AWK65542:AWK65550 BGG65542:BGG65550 BQC65542:BQC65550 BZY65542:BZY65550 CJU65542:CJU65550 CTQ65542:CTQ65550 DDM65542:DDM65550 DNI65542:DNI65550 DXE65542:DXE65550 EHA65542:EHA65550 EQW65542:EQW65550 FAS65542:FAS65550 FKO65542:FKO65550 FUK65542:FUK65550 GEG65542:GEG65550 GOC65542:GOC65550 GXY65542:GXY65550 HHU65542:HHU65550 HRQ65542:HRQ65550 IBM65542:IBM65550 ILI65542:ILI65550 IVE65542:IVE65550 JFA65542:JFA65550 JOW65542:JOW65550 JYS65542:JYS65550 KIO65542:KIO65550 KSK65542:KSK65550 LCG65542:LCG65550 LMC65542:LMC65550 LVY65542:LVY65550 MFU65542:MFU65550 MPQ65542:MPQ65550 MZM65542:MZM65550 NJI65542:NJI65550 NTE65542:NTE65550 ODA65542:ODA65550 OMW65542:OMW65550 OWS65542:OWS65550 PGO65542:PGO65550 PQK65542:PQK65550 QAG65542:QAG65550 QKC65542:QKC65550 QTY65542:QTY65550 RDU65542:RDU65550 RNQ65542:RNQ65550 RXM65542:RXM65550 SHI65542:SHI65550 SRE65542:SRE65550 TBA65542:TBA65550 TKW65542:TKW65550 TUS65542:TUS65550 UEO65542:UEO65550 UOK65542:UOK65550 UYG65542:UYG65550 VIC65542:VIC65550 VRY65542:VRY65550 WBU65542:WBU65550 WLQ65542:WLQ65550 WVM65542:WVM65550 JA131078:JA131086 SW131078:SW131086 ACS131078:ACS131086 AMO131078:AMO131086 AWK131078:AWK131086 BGG131078:BGG131086 BQC131078:BQC131086 BZY131078:BZY131086 CJU131078:CJU131086 CTQ131078:CTQ131086 DDM131078:DDM131086 DNI131078:DNI131086 DXE131078:DXE131086 EHA131078:EHA131086 EQW131078:EQW131086 FAS131078:FAS131086 FKO131078:FKO131086 FUK131078:FUK131086 GEG131078:GEG131086 GOC131078:GOC131086 GXY131078:GXY131086 HHU131078:HHU131086 HRQ131078:HRQ131086 IBM131078:IBM131086 ILI131078:ILI131086 IVE131078:IVE131086 JFA131078:JFA131086 JOW131078:JOW131086 JYS131078:JYS131086 KIO131078:KIO131086 KSK131078:KSK131086 LCG131078:LCG131086 LMC131078:LMC131086 LVY131078:LVY131086 MFU131078:MFU131086 MPQ131078:MPQ131086 MZM131078:MZM131086 NJI131078:NJI131086 NTE131078:NTE131086 ODA131078:ODA131086 OMW131078:OMW131086 OWS131078:OWS131086 PGO131078:PGO131086 PQK131078:PQK131086 QAG131078:QAG131086 QKC131078:QKC131086 QTY131078:QTY131086 RDU131078:RDU131086 RNQ131078:RNQ131086 RXM131078:RXM131086 SHI131078:SHI131086 SRE131078:SRE131086 TBA131078:TBA131086 TKW131078:TKW131086 TUS131078:TUS131086 UEO131078:UEO131086 UOK131078:UOK131086 UYG131078:UYG131086 VIC131078:VIC131086 VRY131078:VRY131086 WBU131078:WBU131086 WLQ131078:WLQ131086 WVM131078:WVM131086 JA196614:JA196622 SW196614:SW196622 ACS196614:ACS196622 AMO196614:AMO196622 AWK196614:AWK196622 BGG196614:BGG196622 BQC196614:BQC196622 BZY196614:BZY196622 CJU196614:CJU196622 CTQ196614:CTQ196622 DDM196614:DDM196622 DNI196614:DNI196622 DXE196614:DXE196622 EHA196614:EHA196622 EQW196614:EQW196622 FAS196614:FAS196622 FKO196614:FKO196622 FUK196614:FUK196622 GEG196614:GEG196622 GOC196614:GOC196622 GXY196614:GXY196622 HHU196614:HHU196622 HRQ196614:HRQ196622 IBM196614:IBM196622 ILI196614:ILI196622 IVE196614:IVE196622 JFA196614:JFA196622 JOW196614:JOW196622 JYS196614:JYS196622 KIO196614:KIO196622 KSK196614:KSK196622 LCG196614:LCG196622 LMC196614:LMC196622 LVY196614:LVY196622 MFU196614:MFU196622 MPQ196614:MPQ196622 MZM196614:MZM196622 NJI196614:NJI196622 NTE196614:NTE196622 ODA196614:ODA196622 OMW196614:OMW196622 OWS196614:OWS196622 PGO196614:PGO196622 PQK196614:PQK196622 QAG196614:QAG196622 QKC196614:QKC196622 QTY196614:QTY196622 RDU196614:RDU196622 RNQ196614:RNQ196622 RXM196614:RXM196622 SHI196614:SHI196622 SRE196614:SRE196622 TBA196614:TBA196622 TKW196614:TKW196622 TUS196614:TUS196622 UEO196614:UEO196622 UOK196614:UOK196622 UYG196614:UYG196622 VIC196614:VIC196622 VRY196614:VRY196622 WBU196614:WBU196622 WLQ196614:WLQ196622 WVM196614:WVM196622 JA262150:JA262158 SW262150:SW262158 ACS262150:ACS262158 AMO262150:AMO262158 AWK262150:AWK262158 BGG262150:BGG262158 BQC262150:BQC262158 BZY262150:BZY262158 CJU262150:CJU262158 CTQ262150:CTQ262158 DDM262150:DDM262158 DNI262150:DNI262158 DXE262150:DXE262158 EHA262150:EHA262158 EQW262150:EQW262158 FAS262150:FAS262158 FKO262150:FKO262158 FUK262150:FUK262158 GEG262150:GEG262158 GOC262150:GOC262158 GXY262150:GXY262158 HHU262150:HHU262158 HRQ262150:HRQ262158 IBM262150:IBM262158 ILI262150:ILI262158 IVE262150:IVE262158 JFA262150:JFA262158 JOW262150:JOW262158 JYS262150:JYS262158 KIO262150:KIO262158 KSK262150:KSK262158 LCG262150:LCG262158 LMC262150:LMC262158 LVY262150:LVY262158 MFU262150:MFU262158 MPQ262150:MPQ262158 MZM262150:MZM262158 NJI262150:NJI262158 NTE262150:NTE262158 ODA262150:ODA262158 OMW262150:OMW262158 OWS262150:OWS262158 PGO262150:PGO262158 PQK262150:PQK262158 QAG262150:QAG262158 QKC262150:QKC262158 QTY262150:QTY262158 RDU262150:RDU262158 RNQ262150:RNQ262158 RXM262150:RXM262158 SHI262150:SHI262158 SRE262150:SRE262158 TBA262150:TBA262158 TKW262150:TKW262158 TUS262150:TUS262158 UEO262150:UEO262158 UOK262150:UOK262158 UYG262150:UYG262158 VIC262150:VIC262158 VRY262150:VRY262158 WBU262150:WBU262158 WLQ262150:WLQ262158 WVM262150:WVM262158 JA327686:JA327694 SW327686:SW327694 ACS327686:ACS327694 AMO327686:AMO327694 AWK327686:AWK327694 BGG327686:BGG327694 BQC327686:BQC327694 BZY327686:BZY327694 CJU327686:CJU327694 CTQ327686:CTQ327694 DDM327686:DDM327694 DNI327686:DNI327694 DXE327686:DXE327694 EHA327686:EHA327694 EQW327686:EQW327694 FAS327686:FAS327694 FKO327686:FKO327694 FUK327686:FUK327694 GEG327686:GEG327694 GOC327686:GOC327694 GXY327686:GXY327694 HHU327686:HHU327694 HRQ327686:HRQ327694 IBM327686:IBM327694 ILI327686:ILI327694 IVE327686:IVE327694 JFA327686:JFA327694 JOW327686:JOW327694 JYS327686:JYS327694 KIO327686:KIO327694 KSK327686:KSK327694 LCG327686:LCG327694 LMC327686:LMC327694 LVY327686:LVY327694 MFU327686:MFU327694 MPQ327686:MPQ327694 MZM327686:MZM327694 NJI327686:NJI327694 NTE327686:NTE327694 ODA327686:ODA327694 OMW327686:OMW327694 OWS327686:OWS327694 PGO327686:PGO327694 PQK327686:PQK327694 QAG327686:QAG327694 QKC327686:QKC327694 QTY327686:QTY327694 RDU327686:RDU327694 RNQ327686:RNQ327694 RXM327686:RXM327694 SHI327686:SHI327694 SRE327686:SRE327694 TBA327686:TBA327694 TKW327686:TKW327694 TUS327686:TUS327694 UEO327686:UEO327694 UOK327686:UOK327694 UYG327686:UYG327694 VIC327686:VIC327694 VRY327686:VRY327694 WBU327686:WBU327694 WLQ327686:WLQ327694 WVM327686:WVM327694 JA393222:JA393230 SW393222:SW393230 ACS393222:ACS393230 AMO393222:AMO393230 AWK393222:AWK393230 BGG393222:BGG393230 BQC393222:BQC393230 BZY393222:BZY393230 CJU393222:CJU393230 CTQ393222:CTQ393230 DDM393222:DDM393230 DNI393222:DNI393230 DXE393222:DXE393230 EHA393222:EHA393230 EQW393222:EQW393230 FAS393222:FAS393230 FKO393222:FKO393230 FUK393222:FUK393230 GEG393222:GEG393230 GOC393222:GOC393230 GXY393222:GXY393230 HHU393222:HHU393230 HRQ393222:HRQ393230 IBM393222:IBM393230 ILI393222:ILI393230 IVE393222:IVE393230 JFA393222:JFA393230 JOW393222:JOW393230 JYS393222:JYS393230 KIO393222:KIO393230 KSK393222:KSK393230 LCG393222:LCG393230 LMC393222:LMC393230 LVY393222:LVY393230 MFU393222:MFU393230 MPQ393222:MPQ393230 MZM393222:MZM393230 NJI393222:NJI393230 NTE393222:NTE393230 ODA393222:ODA393230 OMW393222:OMW393230 OWS393222:OWS393230 PGO393222:PGO393230 PQK393222:PQK393230 QAG393222:QAG393230 QKC393222:QKC393230 QTY393222:QTY393230 RDU393222:RDU393230 RNQ393222:RNQ393230 RXM393222:RXM393230 SHI393222:SHI393230 SRE393222:SRE393230 TBA393222:TBA393230 TKW393222:TKW393230 TUS393222:TUS393230 UEO393222:UEO393230 UOK393222:UOK393230 UYG393222:UYG393230 VIC393222:VIC393230 VRY393222:VRY393230 WBU393222:WBU393230 WLQ393222:WLQ393230 WVM393222:WVM393230 JA458758:JA458766 SW458758:SW458766 ACS458758:ACS458766 AMO458758:AMO458766 AWK458758:AWK458766 BGG458758:BGG458766 BQC458758:BQC458766 BZY458758:BZY458766 CJU458758:CJU458766 CTQ458758:CTQ458766 DDM458758:DDM458766 DNI458758:DNI458766 DXE458758:DXE458766 EHA458758:EHA458766 EQW458758:EQW458766 FAS458758:FAS458766 FKO458758:FKO458766 FUK458758:FUK458766 GEG458758:GEG458766 GOC458758:GOC458766 GXY458758:GXY458766 HHU458758:HHU458766 HRQ458758:HRQ458766 IBM458758:IBM458766 ILI458758:ILI458766 IVE458758:IVE458766 JFA458758:JFA458766 JOW458758:JOW458766 JYS458758:JYS458766 KIO458758:KIO458766 KSK458758:KSK458766 LCG458758:LCG458766 LMC458758:LMC458766 LVY458758:LVY458766 MFU458758:MFU458766 MPQ458758:MPQ458766 MZM458758:MZM458766 NJI458758:NJI458766 NTE458758:NTE458766 ODA458758:ODA458766 OMW458758:OMW458766 OWS458758:OWS458766 PGO458758:PGO458766 PQK458758:PQK458766 QAG458758:QAG458766 QKC458758:QKC458766 QTY458758:QTY458766 RDU458758:RDU458766 RNQ458758:RNQ458766 RXM458758:RXM458766 SHI458758:SHI458766 SRE458758:SRE458766 TBA458758:TBA458766 TKW458758:TKW458766 TUS458758:TUS458766 UEO458758:UEO458766 UOK458758:UOK458766 UYG458758:UYG458766 VIC458758:VIC458766 VRY458758:VRY458766 WBU458758:WBU458766 WLQ458758:WLQ458766 WVM458758:WVM458766 JA524294:JA524302 SW524294:SW524302 ACS524294:ACS524302 AMO524294:AMO524302 AWK524294:AWK524302 BGG524294:BGG524302 BQC524294:BQC524302 BZY524294:BZY524302 CJU524294:CJU524302 CTQ524294:CTQ524302 DDM524294:DDM524302 DNI524294:DNI524302 DXE524294:DXE524302 EHA524294:EHA524302 EQW524294:EQW524302 FAS524294:FAS524302 FKO524294:FKO524302 FUK524294:FUK524302 GEG524294:GEG524302 GOC524294:GOC524302 GXY524294:GXY524302 HHU524294:HHU524302 HRQ524294:HRQ524302 IBM524294:IBM524302 ILI524294:ILI524302 IVE524294:IVE524302 JFA524294:JFA524302 JOW524294:JOW524302 JYS524294:JYS524302 KIO524294:KIO524302 KSK524294:KSK524302 LCG524294:LCG524302 LMC524294:LMC524302 LVY524294:LVY524302 MFU524294:MFU524302 MPQ524294:MPQ524302 MZM524294:MZM524302 NJI524294:NJI524302 NTE524294:NTE524302 ODA524294:ODA524302 OMW524294:OMW524302 OWS524294:OWS524302 PGO524294:PGO524302 PQK524294:PQK524302 QAG524294:QAG524302 QKC524294:QKC524302 QTY524294:QTY524302 RDU524294:RDU524302 RNQ524294:RNQ524302 RXM524294:RXM524302 SHI524294:SHI524302 SRE524294:SRE524302 TBA524294:TBA524302 TKW524294:TKW524302 TUS524294:TUS524302 UEO524294:UEO524302 UOK524294:UOK524302 UYG524294:UYG524302 VIC524294:VIC524302 VRY524294:VRY524302 WBU524294:WBU524302 WLQ524294:WLQ524302 WVM524294:WVM524302 JA589830:JA589838 SW589830:SW589838 ACS589830:ACS589838 AMO589830:AMO589838 AWK589830:AWK589838 BGG589830:BGG589838 BQC589830:BQC589838 BZY589830:BZY589838 CJU589830:CJU589838 CTQ589830:CTQ589838 DDM589830:DDM589838 DNI589830:DNI589838 DXE589830:DXE589838 EHA589830:EHA589838 EQW589830:EQW589838 FAS589830:FAS589838 FKO589830:FKO589838 FUK589830:FUK589838 GEG589830:GEG589838 GOC589830:GOC589838 GXY589830:GXY589838 HHU589830:HHU589838 HRQ589830:HRQ589838 IBM589830:IBM589838 ILI589830:ILI589838 IVE589830:IVE589838 JFA589830:JFA589838 JOW589830:JOW589838 JYS589830:JYS589838 KIO589830:KIO589838 KSK589830:KSK589838 LCG589830:LCG589838 LMC589830:LMC589838 LVY589830:LVY589838 MFU589830:MFU589838 MPQ589830:MPQ589838 MZM589830:MZM589838 NJI589830:NJI589838 NTE589830:NTE589838 ODA589830:ODA589838 OMW589830:OMW589838 OWS589830:OWS589838 PGO589830:PGO589838 PQK589830:PQK589838 QAG589830:QAG589838 QKC589830:QKC589838 QTY589830:QTY589838 RDU589830:RDU589838 RNQ589830:RNQ589838 RXM589830:RXM589838 SHI589830:SHI589838 SRE589830:SRE589838 TBA589830:TBA589838 TKW589830:TKW589838 TUS589830:TUS589838 UEO589830:UEO589838 UOK589830:UOK589838 UYG589830:UYG589838 VIC589830:VIC589838 VRY589830:VRY589838 WBU589830:WBU589838 WLQ589830:WLQ589838 WVM589830:WVM589838 JA655366:JA655374 SW655366:SW655374 ACS655366:ACS655374 AMO655366:AMO655374 AWK655366:AWK655374 BGG655366:BGG655374 BQC655366:BQC655374 BZY655366:BZY655374 CJU655366:CJU655374 CTQ655366:CTQ655374 DDM655366:DDM655374 DNI655366:DNI655374 DXE655366:DXE655374 EHA655366:EHA655374 EQW655366:EQW655374 FAS655366:FAS655374 FKO655366:FKO655374 FUK655366:FUK655374 GEG655366:GEG655374 GOC655366:GOC655374 GXY655366:GXY655374 HHU655366:HHU655374 HRQ655366:HRQ655374 IBM655366:IBM655374 ILI655366:ILI655374 IVE655366:IVE655374 JFA655366:JFA655374 JOW655366:JOW655374 JYS655366:JYS655374 KIO655366:KIO655374 KSK655366:KSK655374 LCG655366:LCG655374 LMC655366:LMC655374 LVY655366:LVY655374 MFU655366:MFU655374 MPQ655366:MPQ655374 MZM655366:MZM655374 NJI655366:NJI655374 NTE655366:NTE655374 ODA655366:ODA655374 OMW655366:OMW655374 OWS655366:OWS655374 PGO655366:PGO655374 PQK655366:PQK655374 QAG655366:QAG655374 QKC655366:QKC655374 QTY655366:QTY655374 RDU655366:RDU655374 RNQ655366:RNQ655374 RXM655366:RXM655374 SHI655366:SHI655374 SRE655366:SRE655374 TBA655366:TBA655374 TKW655366:TKW655374 TUS655366:TUS655374 UEO655366:UEO655374 UOK655366:UOK655374 UYG655366:UYG655374 VIC655366:VIC655374 VRY655366:VRY655374 WBU655366:WBU655374 WLQ655366:WLQ655374 WVM655366:WVM655374 JA720902:JA720910 SW720902:SW720910 ACS720902:ACS720910 AMO720902:AMO720910 AWK720902:AWK720910 BGG720902:BGG720910 BQC720902:BQC720910 BZY720902:BZY720910 CJU720902:CJU720910 CTQ720902:CTQ720910 DDM720902:DDM720910 DNI720902:DNI720910 DXE720902:DXE720910 EHA720902:EHA720910 EQW720902:EQW720910 FAS720902:FAS720910 FKO720902:FKO720910 FUK720902:FUK720910 GEG720902:GEG720910 GOC720902:GOC720910 GXY720902:GXY720910 HHU720902:HHU720910 HRQ720902:HRQ720910 IBM720902:IBM720910 ILI720902:ILI720910 IVE720902:IVE720910 JFA720902:JFA720910 JOW720902:JOW720910 JYS720902:JYS720910 KIO720902:KIO720910 KSK720902:KSK720910 LCG720902:LCG720910 LMC720902:LMC720910 LVY720902:LVY720910 MFU720902:MFU720910 MPQ720902:MPQ720910 MZM720902:MZM720910 NJI720902:NJI720910 NTE720902:NTE720910 ODA720902:ODA720910 OMW720902:OMW720910 OWS720902:OWS720910 PGO720902:PGO720910 PQK720902:PQK720910 QAG720902:QAG720910 QKC720902:QKC720910 QTY720902:QTY720910 RDU720902:RDU720910 RNQ720902:RNQ720910 RXM720902:RXM720910 SHI720902:SHI720910 SRE720902:SRE720910 TBA720902:TBA720910 TKW720902:TKW720910 TUS720902:TUS720910 UEO720902:UEO720910 UOK720902:UOK720910 UYG720902:UYG720910 VIC720902:VIC720910 VRY720902:VRY720910 WBU720902:WBU720910 WLQ720902:WLQ720910 WVM720902:WVM720910 JA786438:JA786446 SW786438:SW786446 ACS786438:ACS786446 AMO786438:AMO786446 AWK786438:AWK786446 BGG786438:BGG786446 BQC786438:BQC786446 BZY786438:BZY786446 CJU786438:CJU786446 CTQ786438:CTQ786446 DDM786438:DDM786446 DNI786438:DNI786446 DXE786438:DXE786446 EHA786438:EHA786446 EQW786438:EQW786446 FAS786438:FAS786446 FKO786438:FKO786446 FUK786438:FUK786446 GEG786438:GEG786446 GOC786438:GOC786446 GXY786438:GXY786446 HHU786438:HHU786446 HRQ786438:HRQ786446 IBM786438:IBM786446 ILI786438:ILI786446 IVE786438:IVE786446 JFA786438:JFA786446 JOW786438:JOW786446 JYS786438:JYS786446 KIO786438:KIO786446 KSK786438:KSK786446 LCG786438:LCG786446 LMC786438:LMC786446 LVY786438:LVY786446 MFU786438:MFU786446 MPQ786438:MPQ786446 MZM786438:MZM786446 NJI786438:NJI786446 NTE786438:NTE786446 ODA786438:ODA786446 OMW786438:OMW786446 OWS786438:OWS786446 PGO786438:PGO786446 PQK786438:PQK786446 QAG786438:QAG786446 QKC786438:QKC786446 QTY786438:QTY786446 RDU786438:RDU786446 RNQ786438:RNQ786446 RXM786438:RXM786446 SHI786438:SHI786446 SRE786438:SRE786446 TBA786438:TBA786446 TKW786438:TKW786446 TUS786438:TUS786446 UEO786438:UEO786446 UOK786438:UOK786446 UYG786438:UYG786446 VIC786438:VIC786446 VRY786438:VRY786446 WBU786438:WBU786446 WLQ786438:WLQ786446 WVM786438:WVM786446 JA851974:JA851982 SW851974:SW851982 ACS851974:ACS851982 AMO851974:AMO851982 AWK851974:AWK851982 BGG851974:BGG851982 BQC851974:BQC851982 BZY851974:BZY851982 CJU851974:CJU851982 CTQ851974:CTQ851982 DDM851974:DDM851982 DNI851974:DNI851982 DXE851974:DXE851982 EHA851974:EHA851982 EQW851974:EQW851982 FAS851974:FAS851982 FKO851974:FKO851982 FUK851974:FUK851982 GEG851974:GEG851982 GOC851974:GOC851982 GXY851974:GXY851982 HHU851974:HHU851982 HRQ851974:HRQ851982 IBM851974:IBM851982 ILI851974:ILI851982 IVE851974:IVE851982 JFA851974:JFA851982 JOW851974:JOW851982 JYS851974:JYS851982 KIO851974:KIO851982 KSK851974:KSK851982 LCG851974:LCG851982 LMC851974:LMC851982 LVY851974:LVY851982 MFU851974:MFU851982 MPQ851974:MPQ851982 MZM851974:MZM851982 NJI851974:NJI851982 NTE851974:NTE851982 ODA851974:ODA851982 OMW851974:OMW851982 OWS851974:OWS851982 PGO851974:PGO851982 PQK851974:PQK851982 QAG851974:QAG851982 QKC851974:QKC851982 QTY851974:QTY851982 RDU851974:RDU851982 RNQ851974:RNQ851982 RXM851974:RXM851982 SHI851974:SHI851982 SRE851974:SRE851982 TBA851974:TBA851982 TKW851974:TKW851982 TUS851974:TUS851982 UEO851974:UEO851982 UOK851974:UOK851982 UYG851974:UYG851982 VIC851974:VIC851982 VRY851974:VRY851982 WBU851974:WBU851982 WLQ851974:WLQ851982 WVM851974:WVM851982 JA917510:JA917518 SW917510:SW917518 ACS917510:ACS917518 AMO917510:AMO917518 AWK917510:AWK917518 BGG917510:BGG917518 BQC917510:BQC917518 BZY917510:BZY917518 CJU917510:CJU917518 CTQ917510:CTQ917518 DDM917510:DDM917518 DNI917510:DNI917518 DXE917510:DXE917518 EHA917510:EHA917518 EQW917510:EQW917518 FAS917510:FAS917518 FKO917510:FKO917518 FUK917510:FUK917518 GEG917510:GEG917518 GOC917510:GOC917518 GXY917510:GXY917518 HHU917510:HHU917518 HRQ917510:HRQ917518 IBM917510:IBM917518 ILI917510:ILI917518 IVE917510:IVE917518 JFA917510:JFA917518 JOW917510:JOW917518 JYS917510:JYS917518 KIO917510:KIO917518 KSK917510:KSK917518 LCG917510:LCG917518 LMC917510:LMC917518 LVY917510:LVY917518 MFU917510:MFU917518 MPQ917510:MPQ917518 MZM917510:MZM917518 NJI917510:NJI917518 NTE917510:NTE917518 ODA917510:ODA917518 OMW917510:OMW917518 OWS917510:OWS917518 PGO917510:PGO917518 PQK917510:PQK917518 QAG917510:QAG917518 QKC917510:QKC917518 QTY917510:QTY917518 RDU917510:RDU917518 RNQ917510:RNQ917518 RXM917510:RXM917518 SHI917510:SHI917518 SRE917510:SRE917518 TBA917510:TBA917518 TKW917510:TKW917518 TUS917510:TUS917518 UEO917510:UEO917518 UOK917510:UOK917518 UYG917510:UYG917518 VIC917510:VIC917518 VRY917510:VRY917518 WBU917510:WBU917518 WLQ917510:WLQ917518 WVM917510:WVM917518 JA983046:JA983054 SW983046:SW983054 ACS983046:ACS983054 AMO983046:AMO983054 AWK983046:AWK983054 BGG983046:BGG983054 BQC983046:BQC983054 BZY983046:BZY983054 CJU983046:CJU983054 CTQ983046:CTQ983054 DDM983046:DDM983054 DNI983046:DNI983054 DXE983046:DXE983054 EHA983046:EHA983054 EQW983046:EQW983054 FAS983046:FAS983054 FKO983046:FKO983054 FUK983046:FUK983054 GEG983046:GEG983054 GOC983046:GOC983054 GXY983046:GXY983054 HHU983046:HHU983054 HRQ983046:HRQ983054 IBM983046:IBM983054 ILI983046:ILI983054 IVE983046:IVE983054 JFA983046:JFA983054 JOW983046:JOW983054 JYS983046:JYS983054 KIO983046:KIO983054 KSK983046:KSK983054 LCG983046:LCG983054 LMC983046:LMC983054 LVY983046:LVY983054 MFU983046:MFU983054 MPQ983046:MPQ983054 MZM983046:MZM983054 NJI983046:NJI983054 NTE983046:NTE983054 ODA983046:ODA983054 OMW983046:OMW983054 OWS983046:OWS983054 PGO983046:PGO983054 PQK983046:PQK983054 QAG983046:QAG983054 QKC983046:QKC983054 QTY983046:QTY983054 RDU983046:RDU983054 RNQ983046:RNQ983054 RXM983046:RXM983054 SHI983046:SHI983054 SRE983046:SRE983054 TBA983046:TBA983054 TKW983046:TKW983054 TUS983046:TUS983054 UEO983046:UEO983054 UOK983046:UOK983054 UYG983046:UYG983054 VIC983046:VIC983054 VRY983046:VRY983054 WBU983046:WBU983054 WLQ983046:WLQ983054 WVM983046:WVM983054 IU65542:IW65550 SQ65542:SS65550 ACM65542:ACO65550 AMI65542:AMK65550 AWE65542:AWG65550 BGA65542:BGC65550 BPW65542:BPY65550 BZS65542:BZU65550 CJO65542:CJQ65550 CTK65542:CTM65550 DDG65542:DDI65550 DNC65542:DNE65550 DWY65542:DXA65550 EGU65542:EGW65550 EQQ65542:EQS65550 FAM65542:FAO65550 FKI65542:FKK65550 FUE65542:FUG65550 GEA65542:GEC65550 GNW65542:GNY65550 GXS65542:GXU65550 HHO65542:HHQ65550 HRK65542:HRM65550 IBG65542:IBI65550 ILC65542:ILE65550 IUY65542:IVA65550 JEU65542:JEW65550 JOQ65542:JOS65550 JYM65542:JYO65550 KII65542:KIK65550 KSE65542:KSG65550 LCA65542:LCC65550 LLW65542:LLY65550 LVS65542:LVU65550 MFO65542:MFQ65550 MPK65542:MPM65550 MZG65542:MZI65550 NJC65542:NJE65550 NSY65542:NTA65550 OCU65542:OCW65550 OMQ65542:OMS65550 OWM65542:OWO65550 PGI65542:PGK65550 PQE65542:PQG65550 QAA65542:QAC65550 QJW65542:QJY65550 QTS65542:QTU65550 RDO65542:RDQ65550 RNK65542:RNM65550 RXG65542:RXI65550 SHC65542:SHE65550 SQY65542:SRA65550 TAU65542:TAW65550 TKQ65542:TKS65550 TUM65542:TUO65550 UEI65542:UEK65550 UOE65542:UOG65550 UYA65542:UYC65550 VHW65542:VHY65550 VRS65542:VRU65550 WBO65542:WBQ65550 WLK65542:WLM65550 WVG65542:WVI65550 IU131078:IW131086 SQ131078:SS131086 ACM131078:ACO131086 AMI131078:AMK131086 AWE131078:AWG131086 BGA131078:BGC131086 BPW131078:BPY131086 BZS131078:BZU131086 CJO131078:CJQ131086 CTK131078:CTM131086 DDG131078:DDI131086 DNC131078:DNE131086 DWY131078:DXA131086 EGU131078:EGW131086 EQQ131078:EQS131086 FAM131078:FAO131086 FKI131078:FKK131086 FUE131078:FUG131086 GEA131078:GEC131086 GNW131078:GNY131086 GXS131078:GXU131086 HHO131078:HHQ131086 HRK131078:HRM131086 IBG131078:IBI131086 ILC131078:ILE131086 IUY131078:IVA131086 JEU131078:JEW131086 JOQ131078:JOS131086 JYM131078:JYO131086 KII131078:KIK131086 KSE131078:KSG131086 LCA131078:LCC131086 LLW131078:LLY131086 LVS131078:LVU131086 MFO131078:MFQ131086 MPK131078:MPM131086 MZG131078:MZI131086 NJC131078:NJE131086 NSY131078:NTA131086 OCU131078:OCW131086 OMQ131078:OMS131086 OWM131078:OWO131086 PGI131078:PGK131086 PQE131078:PQG131086 QAA131078:QAC131086 QJW131078:QJY131086 QTS131078:QTU131086 RDO131078:RDQ131086 RNK131078:RNM131086 RXG131078:RXI131086 SHC131078:SHE131086 SQY131078:SRA131086 TAU131078:TAW131086 TKQ131078:TKS131086 TUM131078:TUO131086 UEI131078:UEK131086 UOE131078:UOG131086 UYA131078:UYC131086 VHW131078:VHY131086 VRS131078:VRU131086 WBO131078:WBQ131086 WLK131078:WLM131086 WVG131078:WVI131086 IU196614:IW196622 SQ196614:SS196622 ACM196614:ACO196622 AMI196614:AMK196622 AWE196614:AWG196622 BGA196614:BGC196622 BPW196614:BPY196622 BZS196614:BZU196622 CJO196614:CJQ196622 CTK196614:CTM196622 DDG196614:DDI196622 DNC196614:DNE196622 DWY196614:DXA196622 EGU196614:EGW196622 EQQ196614:EQS196622 FAM196614:FAO196622 FKI196614:FKK196622 FUE196614:FUG196622 GEA196614:GEC196622 GNW196614:GNY196622 GXS196614:GXU196622 HHO196614:HHQ196622 HRK196614:HRM196622 IBG196614:IBI196622 ILC196614:ILE196622 IUY196614:IVA196622 JEU196614:JEW196622 JOQ196614:JOS196622 JYM196614:JYO196622 KII196614:KIK196622 KSE196614:KSG196622 LCA196614:LCC196622 LLW196614:LLY196622 LVS196614:LVU196622 MFO196614:MFQ196622 MPK196614:MPM196622 MZG196614:MZI196622 NJC196614:NJE196622 NSY196614:NTA196622 OCU196614:OCW196622 OMQ196614:OMS196622 OWM196614:OWO196622 PGI196614:PGK196622 PQE196614:PQG196622 QAA196614:QAC196622 QJW196614:QJY196622 QTS196614:QTU196622 RDO196614:RDQ196622 RNK196614:RNM196622 RXG196614:RXI196622 SHC196614:SHE196622 SQY196614:SRA196622 TAU196614:TAW196622 TKQ196614:TKS196622 TUM196614:TUO196622 UEI196614:UEK196622 UOE196614:UOG196622 UYA196614:UYC196622 VHW196614:VHY196622 VRS196614:VRU196622 WBO196614:WBQ196622 WLK196614:WLM196622 WVG196614:WVI196622 IU262150:IW262158 SQ262150:SS262158 ACM262150:ACO262158 AMI262150:AMK262158 AWE262150:AWG262158 BGA262150:BGC262158 BPW262150:BPY262158 BZS262150:BZU262158 CJO262150:CJQ262158 CTK262150:CTM262158 DDG262150:DDI262158 DNC262150:DNE262158 DWY262150:DXA262158 EGU262150:EGW262158 EQQ262150:EQS262158 FAM262150:FAO262158 FKI262150:FKK262158 FUE262150:FUG262158 GEA262150:GEC262158 GNW262150:GNY262158 GXS262150:GXU262158 HHO262150:HHQ262158 HRK262150:HRM262158 IBG262150:IBI262158 ILC262150:ILE262158 IUY262150:IVA262158 JEU262150:JEW262158 JOQ262150:JOS262158 JYM262150:JYO262158 KII262150:KIK262158 KSE262150:KSG262158 LCA262150:LCC262158 LLW262150:LLY262158 LVS262150:LVU262158 MFO262150:MFQ262158 MPK262150:MPM262158 MZG262150:MZI262158 NJC262150:NJE262158 NSY262150:NTA262158 OCU262150:OCW262158 OMQ262150:OMS262158 OWM262150:OWO262158 PGI262150:PGK262158 PQE262150:PQG262158 QAA262150:QAC262158 QJW262150:QJY262158 QTS262150:QTU262158 RDO262150:RDQ262158 RNK262150:RNM262158 RXG262150:RXI262158 SHC262150:SHE262158 SQY262150:SRA262158 TAU262150:TAW262158 TKQ262150:TKS262158 TUM262150:TUO262158 UEI262150:UEK262158 UOE262150:UOG262158 UYA262150:UYC262158 VHW262150:VHY262158 VRS262150:VRU262158 WBO262150:WBQ262158 WLK262150:WLM262158 WVG262150:WVI262158 IU327686:IW327694 SQ327686:SS327694 ACM327686:ACO327694 AMI327686:AMK327694 AWE327686:AWG327694 BGA327686:BGC327694 BPW327686:BPY327694 BZS327686:BZU327694 CJO327686:CJQ327694 CTK327686:CTM327694 DDG327686:DDI327694 DNC327686:DNE327694 DWY327686:DXA327694 EGU327686:EGW327694 EQQ327686:EQS327694 FAM327686:FAO327694 FKI327686:FKK327694 FUE327686:FUG327694 GEA327686:GEC327694 GNW327686:GNY327694 GXS327686:GXU327694 HHO327686:HHQ327694 HRK327686:HRM327694 IBG327686:IBI327694 ILC327686:ILE327694 IUY327686:IVA327694 JEU327686:JEW327694 JOQ327686:JOS327694 JYM327686:JYO327694 KII327686:KIK327694 KSE327686:KSG327694 LCA327686:LCC327694 LLW327686:LLY327694 LVS327686:LVU327694 MFO327686:MFQ327694 MPK327686:MPM327694 MZG327686:MZI327694 NJC327686:NJE327694 NSY327686:NTA327694 OCU327686:OCW327694 OMQ327686:OMS327694 OWM327686:OWO327694 PGI327686:PGK327694 PQE327686:PQG327694 QAA327686:QAC327694 QJW327686:QJY327694 QTS327686:QTU327694 RDO327686:RDQ327694 RNK327686:RNM327694 RXG327686:RXI327694 SHC327686:SHE327694 SQY327686:SRA327694 TAU327686:TAW327694 TKQ327686:TKS327694 TUM327686:TUO327694 UEI327686:UEK327694 UOE327686:UOG327694 UYA327686:UYC327694 VHW327686:VHY327694 VRS327686:VRU327694 WBO327686:WBQ327694 WLK327686:WLM327694 WVG327686:WVI327694 IU393222:IW393230 SQ393222:SS393230 ACM393222:ACO393230 AMI393222:AMK393230 AWE393222:AWG393230 BGA393222:BGC393230 BPW393222:BPY393230 BZS393222:BZU393230 CJO393222:CJQ393230 CTK393222:CTM393230 DDG393222:DDI393230 DNC393222:DNE393230 DWY393222:DXA393230 EGU393222:EGW393230 EQQ393222:EQS393230 FAM393222:FAO393230 FKI393222:FKK393230 FUE393222:FUG393230 GEA393222:GEC393230 GNW393222:GNY393230 GXS393222:GXU393230 HHO393222:HHQ393230 HRK393222:HRM393230 IBG393222:IBI393230 ILC393222:ILE393230 IUY393222:IVA393230 JEU393222:JEW393230 JOQ393222:JOS393230 JYM393222:JYO393230 KII393222:KIK393230 KSE393222:KSG393230 LCA393222:LCC393230 LLW393222:LLY393230 LVS393222:LVU393230 MFO393222:MFQ393230 MPK393222:MPM393230 MZG393222:MZI393230 NJC393222:NJE393230 NSY393222:NTA393230 OCU393222:OCW393230 OMQ393222:OMS393230 OWM393222:OWO393230 PGI393222:PGK393230 PQE393222:PQG393230 QAA393222:QAC393230 QJW393222:QJY393230 QTS393222:QTU393230 RDO393222:RDQ393230 RNK393222:RNM393230 RXG393222:RXI393230 SHC393222:SHE393230 SQY393222:SRA393230 TAU393222:TAW393230 TKQ393222:TKS393230 TUM393222:TUO393230 UEI393222:UEK393230 UOE393222:UOG393230 UYA393222:UYC393230 VHW393222:VHY393230 VRS393222:VRU393230 WBO393222:WBQ393230 WLK393222:WLM393230 WVG393222:WVI393230 IU458758:IW458766 SQ458758:SS458766 ACM458758:ACO458766 AMI458758:AMK458766 AWE458758:AWG458766 BGA458758:BGC458766 BPW458758:BPY458766 BZS458758:BZU458766 CJO458758:CJQ458766 CTK458758:CTM458766 DDG458758:DDI458766 DNC458758:DNE458766 DWY458758:DXA458766 EGU458758:EGW458766 EQQ458758:EQS458766 FAM458758:FAO458766 FKI458758:FKK458766 FUE458758:FUG458766 GEA458758:GEC458766 GNW458758:GNY458766 GXS458758:GXU458766 HHO458758:HHQ458766 HRK458758:HRM458766 IBG458758:IBI458766 ILC458758:ILE458766 IUY458758:IVA458766 JEU458758:JEW458766 JOQ458758:JOS458766 JYM458758:JYO458766 KII458758:KIK458766 KSE458758:KSG458766 LCA458758:LCC458766 LLW458758:LLY458766 LVS458758:LVU458766 MFO458758:MFQ458766 MPK458758:MPM458766 MZG458758:MZI458766 NJC458758:NJE458766 NSY458758:NTA458766 OCU458758:OCW458766 OMQ458758:OMS458766 OWM458758:OWO458766 PGI458758:PGK458766 PQE458758:PQG458766 QAA458758:QAC458766 QJW458758:QJY458766 QTS458758:QTU458766 RDO458758:RDQ458766 RNK458758:RNM458766 RXG458758:RXI458766 SHC458758:SHE458766 SQY458758:SRA458766 TAU458758:TAW458766 TKQ458758:TKS458766 TUM458758:TUO458766 UEI458758:UEK458766 UOE458758:UOG458766 UYA458758:UYC458766 VHW458758:VHY458766 VRS458758:VRU458766 WBO458758:WBQ458766 WLK458758:WLM458766 WVG458758:WVI458766 IU524294:IW524302 SQ524294:SS524302 ACM524294:ACO524302 AMI524294:AMK524302 AWE524294:AWG524302 BGA524294:BGC524302 BPW524294:BPY524302 BZS524294:BZU524302 CJO524294:CJQ524302 CTK524294:CTM524302 DDG524294:DDI524302 DNC524294:DNE524302 DWY524294:DXA524302 EGU524294:EGW524302 EQQ524294:EQS524302 FAM524294:FAO524302 FKI524294:FKK524302 FUE524294:FUG524302 GEA524294:GEC524302 GNW524294:GNY524302 GXS524294:GXU524302 HHO524294:HHQ524302 HRK524294:HRM524302 IBG524294:IBI524302 ILC524294:ILE524302 IUY524294:IVA524302 JEU524294:JEW524302 JOQ524294:JOS524302 JYM524294:JYO524302 KII524294:KIK524302 KSE524294:KSG524302 LCA524294:LCC524302 LLW524294:LLY524302 LVS524294:LVU524302 MFO524294:MFQ524302 MPK524294:MPM524302 MZG524294:MZI524302 NJC524294:NJE524302 NSY524294:NTA524302 OCU524294:OCW524302 OMQ524294:OMS524302 OWM524294:OWO524302 PGI524294:PGK524302 PQE524294:PQG524302 QAA524294:QAC524302 QJW524294:QJY524302 QTS524294:QTU524302 RDO524294:RDQ524302 RNK524294:RNM524302 RXG524294:RXI524302 SHC524294:SHE524302 SQY524294:SRA524302 TAU524294:TAW524302 TKQ524294:TKS524302 TUM524294:TUO524302 UEI524294:UEK524302 UOE524294:UOG524302 UYA524294:UYC524302 VHW524294:VHY524302 VRS524294:VRU524302 WBO524294:WBQ524302 WLK524294:WLM524302 WVG524294:WVI524302 IU589830:IW589838 SQ589830:SS589838 ACM589830:ACO589838 AMI589830:AMK589838 AWE589830:AWG589838 BGA589830:BGC589838 BPW589830:BPY589838 BZS589830:BZU589838 CJO589830:CJQ589838 CTK589830:CTM589838 DDG589830:DDI589838 DNC589830:DNE589838 DWY589830:DXA589838 EGU589830:EGW589838 EQQ589830:EQS589838 FAM589830:FAO589838 FKI589830:FKK589838 FUE589830:FUG589838 GEA589830:GEC589838 GNW589830:GNY589838 GXS589830:GXU589838 HHO589830:HHQ589838 HRK589830:HRM589838 IBG589830:IBI589838 ILC589830:ILE589838 IUY589830:IVA589838 JEU589830:JEW589838 JOQ589830:JOS589838 JYM589830:JYO589838 KII589830:KIK589838 KSE589830:KSG589838 LCA589830:LCC589838 LLW589830:LLY589838 LVS589830:LVU589838 MFO589830:MFQ589838 MPK589830:MPM589838 MZG589830:MZI589838 NJC589830:NJE589838 NSY589830:NTA589838 OCU589830:OCW589838 OMQ589830:OMS589838 OWM589830:OWO589838 PGI589830:PGK589838 PQE589830:PQG589838 QAA589830:QAC589838 QJW589830:QJY589838 QTS589830:QTU589838 RDO589830:RDQ589838 RNK589830:RNM589838 RXG589830:RXI589838 SHC589830:SHE589838 SQY589830:SRA589838 TAU589830:TAW589838 TKQ589830:TKS589838 TUM589830:TUO589838 UEI589830:UEK589838 UOE589830:UOG589838 UYA589830:UYC589838 VHW589830:VHY589838 VRS589830:VRU589838 WBO589830:WBQ589838 WLK589830:WLM589838 WVG589830:WVI589838 IU655366:IW655374 SQ655366:SS655374 ACM655366:ACO655374 AMI655366:AMK655374 AWE655366:AWG655374 BGA655366:BGC655374 BPW655366:BPY655374 BZS655366:BZU655374 CJO655366:CJQ655374 CTK655366:CTM655374 DDG655366:DDI655374 DNC655366:DNE655374 DWY655366:DXA655374 EGU655366:EGW655374 EQQ655366:EQS655374 FAM655366:FAO655374 FKI655366:FKK655374 FUE655366:FUG655374 GEA655366:GEC655374 GNW655366:GNY655374 GXS655366:GXU655374 HHO655366:HHQ655374 HRK655366:HRM655374 IBG655366:IBI655374 ILC655366:ILE655374 IUY655366:IVA655374 JEU655366:JEW655374 JOQ655366:JOS655374 JYM655366:JYO655374 KII655366:KIK655374 KSE655366:KSG655374 LCA655366:LCC655374 LLW655366:LLY655374 LVS655366:LVU655374 MFO655366:MFQ655374 MPK655366:MPM655374 MZG655366:MZI655374 NJC655366:NJE655374 NSY655366:NTA655374 OCU655366:OCW655374 OMQ655366:OMS655374 OWM655366:OWO655374 PGI655366:PGK655374 PQE655366:PQG655374 QAA655366:QAC655374 QJW655366:QJY655374 QTS655366:QTU655374 RDO655366:RDQ655374 RNK655366:RNM655374 RXG655366:RXI655374 SHC655366:SHE655374 SQY655366:SRA655374 TAU655366:TAW655374 TKQ655366:TKS655374 TUM655366:TUO655374 UEI655366:UEK655374 UOE655366:UOG655374 UYA655366:UYC655374 VHW655366:VHY655374 VRS655366:VRU655374 WBO655366:WBQ655374 WLK655366:WLM655374 WVG655366:WVI655374 IU720902:IW720910 SQ720902:SS720910 ACM720902:ACO720910 AMI720902:AMK720910 AWE720902:AWG720910 BGA720902:BGC720910 BPW720902:BPY720910 BZS720902:BZU720910 CJO720902:CJQ720910 CTK720902:CTM720910 DDG720902:DDI720910 DNC720902:DNE720910 DWY720902:DXA720910 EGU720902:EGW720910 EQQ720902:EQS720910 FAM720902:FAO720910 FKI720902:FKK720910 FUE720902:FUG720910 GEA720902:GEC720910 GNW720902:GNY720910 GXS720902:GXU720910 HHO720902:HHQ720910 HRK720902:HRM720910 IBG720902:IBI720910 ILC720902:ILE720910 IUY720902:IVA720910 JEU720902:JEW720910 JOQ720902:JOS720910 JYM720902:JYO720910 KII720902:KIK720910 KSE720902:KSG720910 LCA720902:LCC720910 LLW720902:LLY720910 LVS720902:LVU720910 MFO720902:MFQ720910 MPK720902:MPM720910 MZG720902:MZI720910 NJC720902:NJE720910 NSY720902:NTA720910 OCU720902:OCW720910 OMQ720902:OMS720910 OWM720902:OWO720910 PGI720902:PGK720910 PQE720902:PQG720910 QAA720902:QAC720910 QJW720902:QJY720910 QTS720902:QTU720910 RDO720902:RDQ720910 RNK720902:RNM720910 RXG720902:RXI720910 SHC720902:SHE720910 SQY720902:SRA720910 TAU720902:TAW720910 TKQ720902:TKS720910 TUM720902:TUO720910 UEI720902:UEK720910 UOE720902:UOG720910 UYA720902:UYC720910 VHW720902:VHY720910 VRS720902:VRU720910 WBO720902:WBQ720910 WLK720902:WLM720910 WVG720902:WVI720910 IU786438:IW786446 SQ786438:SS786446 ACM786438:ACO786446 AMI786438:AMK786446 AWE786438:AWG786446 BGA786438:BGC786446 BPW786438:BPY786446 BZS786438:BZU786446 CJO786438:CJQ786446 CTK786438:CTM786446 DDG786438:DDI786446 DNC786438:DNE786446 DWY786438:DXA786446 EGU786438:EGW786446 EQQ786438:EQS786446 FAM786438:FAO786446 FKI786438:FKK786446 FUE786438:FUG786446 GEA786438:GEC786446 GNW786438:GNY786446 GXS786438:GXU786446 HHO786438:HHQ786446 HRK786438:HRM786446 IBG786438:IBI786446 ILC786438:ILE786446 IUY786438:IVA786446 JEU786438:JEW786446 JOQ786438:JOS786446 JYM786438:JYO786446 KII786438:KIK786446 KSE786438:KSG786446 LCA786438:LCC786446 LLW786438:LLY786446 LVS786438:LVU786446 MFO786438:MFQ786446 MPK786438:MPM786446 MZG786438:MZI786446 NJC786438:NJE786446 NSY786438:NTA786446 OCU786438:OCW786446 OMQ786438:OMS786446 OWM786438:OWO786446 PGI786438:PGK786446 PQE786438:PQG786446 QAA786438:QAC786446 QJW786438:QJY786446 QTS786438:QTU786446 RDO786438:RDQ786446 RNK786438:RNM786446 RXG786438:RXI786446 SHC786438:SHE786446 SQY786438:SRA786446 TAU786438:TAW786446 TKQ786438:TKS786446 TUM786438:TUO786446 UEI786438:UEK786446 UOE786438:UOG786446 UYA786438:UYC786446 VHW786438:VHY786446 VRS786438:VRU786446 WBO786438:WBQ786446 WLK786438:WLM786446 WVG786438:WVI786446 IU851974:IW851982 SQ851974:SS851982 ACM851974:ACO851982 AMI851974:AMK851982 AWE851974:AWG851982 BGA851974:BGC851982 BPW851974:BPY851982 BZS851974:BZU851982 CJO851974:CJQ851982 CTK851974:CTM851982 DDG851974:DDI851982 DNC851974:DNE851982 DWY851974:DXA851982 EGU851974:EGW851982 EQQ851974:EQS851982 FAM851974:FAO851982 FKI851974:FKK851982 FUE851974:FUG851982 GEA851974:GEC851982 GNW851974:GNY851982 GXS851974:GXU851982 HHO851974:HHQ851982 HRK851974:HRM851982 IBG851974:IBI851982 ILC851974:ILE851982 IUY851974:IVA851982 JEU851974:JEW851982 JOQ851974:JOS851982 JYM851974:JYO851982 KII851974:KIK851982 KSE851974:KSG851982 LCA851974:LCC851982 LLW851974:LLY851982 LVS851974:LVU851982 MFO851974:MFQ851982 MPK851974:MPM851982 MZG851974:MZI851982 NJC851974:NJE851982 NSY851974:NTA851982 OCU851974:OCW851982 OMQ851974:OMS851982 OWM851974:OWO851982 PGI851974:PGK851982 PQE851974:PQG851982 QAA851974:QAC851982 QJW851974:QJY851982 QTS851974:QTU851982 RDO851974:RDQ851982 RNK851974:RNM851982 RXG851974:RXI851982 SHC851974:SHE851982 SQY851974:SRA851982 TAU851974:TAW851982 TKQ851974:TKS851982 TUM851974:TUO851982 UEI851974:UEK851982 UOE851974:UOG851982 UYA851974:UYC851982 VHW851974:VHY851982 VRS851974:VRU851982 WBO851974:WBQ851982 WLK851974:WLM851982 WVG851974:WVI851982 IU917510:IW917518 SQ917510:SS917518 ACM917510:ACO917518 AMI917510:AMK917518 AWE917510:AWG917518 BGA917510:BGC917518 BPW917510:BPY917518 BZS917510:BZU917518 CJO917510:CJQ917518 CTK917510:CTM917518 DDG917510:DDI917518 DNC917510:DNE917518 DWY917510:DXA917518 EGU917510:EGW917518 EQQ917510:EQS917518 FAM917510:FAO917518 FKI917510:FKK917518 FUE917510:FUG917518 GEA917510:GEC917518 GNW917510:GNY917518 GXS917510:GXU917518 HHO917510:HHQ917518 HRK917510:HRM917518 IBG917510:IBI917518 ILC917510:ILE917518 IUY917510:IVA917518 JEU917510:JEW917518 JOQ917510:JOS917518 JYM917510:JYO917518 KII917510:KIK917518 KSE917510:KSG917518 LCA917510:LCC917518 LLW917510:LLY917518 LVS917510:LVU917518 MFO917510:MFQ917518 MPK917510:MPM917518 MZG917510:MZI917518 NJC917510:NJE917518 NSY917510:NTA917518 OCU917510:OCW917518 OMQ917510:OMS917518 OWM917510:OWO917518 PGI917510:PGK917518 PQE917510:PQG917518 QAA917510:QAC917518 QJW917510:QJY917518 QTS917510:QTU917518 RDO917510:RDQ917518 RNK917510:RNM917518 RXG917510:RXI917518 SHC917510:SHE917518 SQY917510:SRA917518 TAU917510:TAW917518 TKQ917510:TKS917518 TUM917510:TUO917518 UEI917510:UEK917518 UOE917510:UOG917518 UYA917510:UYC917518 VHW917510:VHY917518 VRS917510:VRU917518 WBO917510:WBQ917518 WLK917510:WLM917518 WVG917510:WVI917518 IU983046:IW983054 SQ983046:SS983054 ACM983046:ACO983054 AMI983046:AMK983054 AWE983046:AWG983054 BGA983046:BGC983054 BPW983046:BPY983054 BZS983046:BZU983054 CJO983046:CJQ983054 CTK983046:CTM983054 DDG983046:DDI983054 DNC983046:DNE983054 DWY983046:DXA983054 EGU983046:EGW983054 EQQ983046:EQS983054 FAM983046:FAO983054 FKI983046:FKK983054 FUE983046:FUG983054 GEA983046:GEC983054 GNW983046:GNY983054 GXS983046:GXU983054 HHO983046:HHQ983054 HRK983046:HRM983054 IBG983046:IBI983054 ILC983046:ILE983054 IUY983046:IVA983054 JEU983046:JEW983054 JOQ983046:JOS983054 JYM983046:JYO983054 KII983046:KIK983054 KSE983046:KSG983054 LCA983046:LCC983054 LLW983046:LLY983054 LVS983046:LVU983054 MFO983046:MFQ983054 MPK983046:MPM983054 MZG983046:MZI983054 NJC983046:NJE983054 NSY983046:NTA983054 OCU983046:OCW983054 OMQ983046:OMS983054 OWM983046:OWO983054 PGI983046:PGK983054 PQE983046:PQG983054 QAA983046:QAC983054 QJW983046:QJY983054 QTS983046:QTU983054 RDO983046:RDQ983054 RNK983046:RNM983054 RXG983046:RXI983054 SHC983046:SHE983054 SQY983046:SRA983054 TAU983046:TAW983054 TKQ983046:TKS983054 TUM983046:TUO983054 UEI983046:UEK983054 UOE983046:UOG983054 UYA983046:UYC983054 VHW983046:VHY983054 VRS983046:VRU983054 WBO983046:WBQ983054 WLK983046:WLM983054 WVG983046:WVI983054 C983046:D983054 C917510:D917518 C851974:D851982 C786438:D786446 C720902:D720910 C655366:D655374 C589830:D589838 C524294:D524302 C458758:D458766 C393222:D393230 C327686:D327694 C262150:D262158 C196614:D196622 C131078:D131086 C65542:D65550" xr:uid="{F1BE9FCE-BEF8-4102-9F90-48D49D57B173}"/>
    <dataValidation type="list" allowBlank="1" showInputMessage="1" promptTitle="団体の種類" prompt="選択してください。その他の場合は右のセルに種類を記載ください。" sqref="WVB983030:WVD983030 B65526 IP65526:IR65526 SL65526:SN65526 ACH65526:ACJ65526 AMD65526:AMF65526 AVZ65526:AWB65526 BFV65526:BFX65526 BPR65526:BPT65526 BZN65526:BZP65526 CJJ65526:CJL65526 CTF65526:CTH65526 DDB65526:DDD65526 DMX65526:DMZ65526 DWT65526:DWV65526 EGP65526:EGR65526 EQL65526:EQN65526 FAH65526:FAJ65526 FKD65526:FKF65526 FTZ65526:FUB65526 GDV65526:GDX65526 GNR65526:GNT65526 GXN65526:GXP65526 HHJ65526:HHL65526 HRF65526:HRH65526 IBB65526:IBD65526 IKX65526:IKZ65526 IUT65526:IUV65526 JEP65526:JER65526 JOL65526:JON65526 JYH65526:JYJ65526 KID65526:KIF65526 KRZ65526:KSB65526 LBV65526:LBX65526 LLR65526:LLT65526 LVN65526:LVP65526 MFJ65526:MFL65526 MPF65526:MPH65526 MZB65526:MZD65526 NIX65526:NIZ65526 NST65526:NSV65526 OCP65526:OCR65526 OML65526:OMN65526 OWH65526:OWJ65526 PGD65526:PGF65526 PPZ65526:PQB65526 PZV65526:PZX65526 QJR65526:QJT65526 QTN65526:QTP65526 RDJ65526:RDL65526 RNF65526:RNH65526 RXB65526:RXD65526 SGX65526:SGZ65526 SQT65526:SQV65526 TAP65526:TAR65526 TKL65526:TKN65526 TUH65526:TUJ65526 UED65526:UEF65526 UNZ65526:UOB65526 UXV65526:UXX65526 VHR65526:VHT65526 VRN65526:VRP65526 WBJ65526:WBL65526 WLF65526:WLH65526 WVB65526:WVD65526 B131062 IP131062:IR131062 SL131062:SN131062 ACH131062:ACJ131062 AMD131062:AMF131062 AVZ131062:AWB131062 BFV131062:BFX131062 BPR131062:BPT131062 BZN131062:BZP131062 CJJ131062:CJL131062 CTF131062:CTH131062 DDB131062:DDD131062 DMX131062:DMZ131062 DWT131062:DWV131062 EGP131062:EGR131062 EQL131062:EQN131062 FAH131062:FAJ131062 FKD131062:FKF131062 FTZ131062:FUB131062 GDV131062:GDX131062 GNR131062:GNT131062 GXN131062:GXP131062 HHJ131062:HHL131062 HRF131062:HRH131062 IBB131062:IBD131062 IKX131062:IKZ131062 IUT131062:IUV131062 JEP131062:JER131062 JOL131062:JON131062 JYH131062:JYJ131062 KID131062:KIF131062 KRZ131062:KSB131062 LBV131062:LBX131062 LLR131062:LLT131062 LVN131062:LVP131062 MFJ131062:MFL131062 MPF131062:MPH131062 MZB131062:MZD131062 NIX131062:NIZ131062 NST131062:NSV131062 OCP131062:OCR131062 OML131062:OMN131062 OWH131062:OWJ131062 PGD131062:PGF131062 PPZ131062:PQB131062 PZV131062:PZX131062 QJR131062:QJT131062 QTN131062:QTP131062 RDJ131062:RDL131062 RNF131062:RNH131062 RXB131062:RXD131062 SGX131062:SGZ131062 SQT131062:SQV131062 TAP131062:TAR131062 TKL131062:TKN131062 TUH131062:TUJ131062 UED131062:UEF131062 UNZ131062:UOB131062 UXV131062:UXX131062 VHR131062:VHT131062 VRN131062:VRP131062 WBJ131062:WBL131062 WLF131062:WLH131062 WVB131062:WVD131062 B196598 IP196598:IR196598 SL196598:SN196598 ACH196598:ACJ196598 AMD196598:AMF196598 AVZ196598:AWB196598 BFV196598:BFX196598 BPR196598:BPT196598 BZN196598:BZP196598 CJJ196598:CJL196598 CTF196598:CTH196598 DDB196598:DDD196598 DMX196598:DMZ196598 DWT196598:DWV196598 EGP196598:EGR196598 EQL196598:EQN196598 FAH196598:FAJ196598 FKD196598:FKF196598 FTZ196598:FUB196598 GDV196598:GDX196598 GNR196598:GNT196598 GXN196598:GXP196598 HHJ196598:HHL196598 HRF196598:HRH196598 IBB196598:IBD196598 IKX196598:IKZ196598 IUT196598:IUV196598 JEP196598:JER196598 JOL196598:JON196598 JYH196598:JYJ196598 KID196598:KIF196598 KRZ196598:KSB196598 LBV196598:LBX196598 LLR196598:LLT196598 LVN196598:LVP196598 MFJ196598:MFL196598 MPF196598:MPH196598 MZB196598:MZD196598 NIX196598:NIZ196598 NST196598:NSV196598 OCP196598:OCR196598 OML196598:OMN196598 OWH196598:OWJ196598 PGD196598:PGF196598 PPZ196598:PQB196598 PZV196598:PZX196598 QJR196598:QJT196598 QTN196598:QTP196598 RDJ196598:RDL196598 RNF196598:RNH196598 RXB196598:RXD196598 SGX196598:SGZ196598 SQT196598:SQV196598 TAP196598:TAR196598 TKL196598:TKN196598 TUH196598:TUJ196598 UED196598:UEF196598 UNZ196598:UOB196598 UXV196598:UXX196598 VHR196598:VHT196598 VRN196598:VRP196598 WBJ196598:WBL196598 WLF196598:WLH196598 WVB196598:WVD196598 B262134 IP262134:IR262134 SL262134:SN262134 ACH262134:ACJ262134 AMD262134:AMF262134 AVZ262134:AWB262134 BFV262134:BFX262134 BPR262134:BPT262134 BZN262134:BZP262134 CJJ262134:CJL262134 CTF262134:CTH262134 DDB262134:DDD262134 DMX262134:DMZ262134 DWT262134:DWV262134 EGP262134:EGR262134 EQL262134:EQN262134 FAH262134:FAJ262134 FKD262134:FKF262134 FTZ262134:FUB262134 GDV262134:GDX262134 GNR262134:GNT262134 GXN262134:GXP262134 HHJ262134:HHL262134 HRF262134:HRH262134 IBB262134:IBD262134 IKX262134:IKZ262134 IUT262134:IUV262134 JEP262134:JER262134 JOL262134:JON262134 JYH262134:JYJ262134 KID262134:KIF262134 KRZ262134:KSB262134 LBV262134:LBX262134 LLR262134:LLT262134 LVN262134:LVP262134 MFJ262134:MFL262134 MPF262134:MPH262134 MZB262134:MZD262134 NIX262134:NIZ262134 NST262134:NSV262134 OCP262134:OCR262134 OML262134:OMN262134 OWH262134:OWJ262134 PGD262134:PGF262134 PPZ262134:PQB262134 PZV262134:PZX262134 QJR262134:QJT262134 QTN262134:QTP262134 RDJ262134:RDL262134 RNF262134:RNH262134 RXB262134:RXD262134 SGX262134:SGZ262134 SQT262134:SQV262134 TAP262134:TAR262134 TKL262134:TKN262134 TUH262134:TUJ262134 UED262134:UEF262134 UNZ262134:UOB262134 UXV262134:UXX262134 VHR262134:VHT262134 VRN262134:VRP262134 WBJ262134:WBL262134 WLF262134:WLH262134 WVB262134:WVD262134 B327670 IP327670:IR327670 SL327670:SN327670 ACH327670:ACJ327670 AMD327670:AMF327670 AVZ327670:AWB327670 BFV327670:BFX327670 BPR327670:BPT327670 BZN327670:BZP327670 CJJ327670:CJL327670 CTF327670:CTH327670 DDB327670:DDD327670 DMX327670:DMZ327670 DWT327670:DWV327670 EGP327670:EGR327670 EQL327670:EQN327670 FAH327670:FAJ327670 FKD327670:FKF327670 FTZ327670:FUB327670 GDV327670:GDX327670 GNR327670:GNT327670 GXN327670:GXP327670 HHJ327670:HHL327670 HRF327670:HRH327670 IBB327670:IBD327670 IKX327670:IKZ327670 IUT327670:IUV327670 JEP327670:JER327670 JOL327670:JON327670 JYH327670:JYJ327670 KID327670:KIF327670 KRZ327670:KSB327670 LBV327670:LBX327670 LLR327670:LLT327670 LVN327670:LVP327670 MFJ327670:MFL327670 MPF327670:MPH327670 MZB327670:MZD327670 NIX327670:NIZ327670 NST327670:NSV327670 OCP327670:OCR327670 OML327670:OMN327670 OWH327670:OWJ327670 PGD327670:PGF327670 PPZ327670:PQB327670 PZV327670:PZX327670 QJR327670:QJT327670 QTN327670:QTP327670 RDJ327670:RDL327670 RNF327670:RNH327670 RXB327670:RXD327670 SGX327670:SGZ327670 SQT327670:SQV327670 TAP327670:TAR327670 TKL327670:TKN327670 TUH327670:TUJ327670 UED327670:UEF327670 UNZ327670:UOB327670 UXV327670:UXX327670 VHR327670:VHT327670 VRN327670:VRP327670 WBJ327670:WBL327670 WLF327670:WLH327670 WVB327670:WVD327670 B393206 IP393206:IR393206 SL393206:SN393206 ACH393206:ACJ393206 AMD393206:AMF393206 AVZ393206:AWB393206 BFV393206:BFX393206 BPR393206:BPT393206 BZN393206:BZP393206 CJJ393206:CJL393206 CTF393206:CTH393206 DDB393206:DDD393206 DMX393206:DMZ393206 DWT393206:DWV393206 EGP393206:EGR393206 EQL393206:EQN393206 FAH393206:FAJ393206 FKD393206:FKF393206 FTZ393206:FUB393206 GDV393206:GDX393206 GNR393206:GNT393206 GXN393206:GXP393206 HHJ393206:HHL393206 HRF393206:HRH393206 IBB393206:IBD393206 IKX393206:IKZ393206 IUT393206:IUV393206 JEP393206:JER393206 JOL393206:JON393206 JYH393206:JYJ393206 KID393206:KIF393206 KRZ393206:KSB393206 LBV393206:LBX393206 LLR393206:LLT393206 LVN393206:LVP393206 MFJ393206:MFL393206 MPF393206:MPH393206 MZB393206:MZD393206 NIX393206:NIZ393206 NST393206:NSV393206 OCP393206:OCR393206 OML393206:OMN393206 OWH393206:OWJ393206 PGD393206:PGF393206 PPZ393206:PQB393206 PZV393206:PZX393206 QJR393206:QJT393206 QTN393206:QTP393206 RDJ393206:RDL393206 RNF393206:RNH393206 RXB393206:RXD393206 SGX393206:SGZ393206 SQT393206:SQV393206 TAP393206:TAR393206 TKL393206:TKN393206 TUH393206:TUJ393206 UED393206:UEF393206 UNZ393206:UOB393206 UXV393206:UXX393206 VHR393206:VHT393206 VRN393206:VRP393206 WBJ393206:WBL393206 WLF393206:WLH393206 WVB393206:WVD393206 B458742 IP458742:IR458742 SL458742:SN458742 ACH458742:ACJ458742 AMD458742:AMF458742 AVZ458742:AWB458742 BFV458742:BFX458742 BPR458742:BPT458742 BZN458742:BZP458742 CJJ458742:CJL458742 CTF458742:CTH458742 DDB458742:DDD458742 DMX458742:DMZ458742 DWT458742:DWV458742 EGP458742:EGR458742 EQL458742:EQN458742 FAH458742:FAJ458742 FKD458742:FKF458742 FTZ458742:FUB458742 GDV458742:GDX458742 GNR458742:GNT458742 GXN458742:GXP458742 HHJ458742:HHL458742 HRF458742:HRH458742 IBB458742:IBD458742 IKX458742:IKZ458742 IUT458742:IUV458742 JEP458742:JER458742 JOL458742:JON458742 JYH458742:JYJ458742 KID458742:KIF458742 KRZ458742:KSB458742 LBV458742:LBX458742 LLR458742:LLT458742 LVN458742:LVP458742 MFJ458742:MFL458742 MPF458742:MPH458742 MZB458742:MZD458742 NIX458742:NIZ458742 NST458742:NSV458742 OCP458742:OCR458742 OML458742:OMN458742 OWH458742:OWJ458742 PGD458742:PGF458742 PPZ458742:PQB458742 PZV458742:PZX458742 QJR458742:QJT458742 QTN458742:QTP458742 RDJ458742:RDL458742 RNF458742:RNH458742 RXB458742:RXD458742 SGX458742:SGZ458742 SQT458742:SQV458742 TAP458742:TAR458742 TKL458742:TKN458742 TUH458742:TUJ458742 UED458742:UEF458742 UNZ458742:UOB458742 UXV458742:UXX458742 VHR458742:VHT458742 VRN458742:VRP458742 WBJ458742:WBL458742 WLF458742:WLH458742 WVB458742:WVD458742 B524278 IP524278:IR524278 SL524278:SN524278 ACH524278:ACJ524278 AMD524278:AMF524278 AVZ524278:AWB524278 BFV524278:BFX524278 BPR524278:BPT524278 BZN524278:BZP524278 CJJ524278:CJL524278 CTF524278:CTH524278 DDB524278:DDD524278 DMX524278:DMZ524278 DWT524278:DWV524278 EGP524278:EGR524278 EQL524278:EQN524278 FAH524278:FAJ524278 FKD524278:FKF524278 FTZ524278:FUB524278 GDV524278:GDX524278 GNR524278:GNT524278 GXN524278:GXP524278 HHJ524278:HHL524278 HRF524278:HRH524278 IBB524278:IBD524278 IKX524278:IKZ524278 IUT524278:IUV524278 JEP524278:JER524278 JOL524278:JON524278 JYH524278:JYJ524278 KID524278:KIF524278 KRZ524278:KSB524278 LBV524278:LBX524278 LLR524278:LLT524278 LVN524278:LVP524278 MFJ524278:MFL524278 MPF524278:MPH524278 MZB524278:MZD524278 NIX524278:NIZ524278 NST524278:NSV524278 OCP524278:OCR524278 OML524278:OMN524278 OWH524278:OWJ524278 PGD524278:PGF524278 PPZ524278:PQB524278 PZV524278:PZX524278 QJR524278:QJT524278 QTN524278:QTP524278 RDJ524278:RDL524278 RNF524278:RNH524278 RXB524278:RXD524278 SGX524278:SGZ524278 SQT524278:SQV524278 TAP524278:TAR524278 TKL524278:TKN524278 TUH524278:TUJ524278 UED524278:UEF524278 UNZ524278:UOB524278 UXV524278:UXX524278 VHR524278:VHT524278 VRN524278:VRP524278 WBJ524278:WBL524278 WLF524278:WLH524278 WVB524278:WVD524278 B589814 IP589814:IR589814 SL589814:SN589814 ACH589814:ACJ589814 AMD589814:AMF589814 AVZ589814:AWB589814 BFV589814:BFX589814 BPR589814:BPT589814 BZN589814:BZP589814 CJJ589814:CJL589814 CTF589814:CTH589814 DDB589814:DDD589814 DMX589814:DMZ589814 DWT589814:DWV589814 EGP589814:EGR589814 EQL589814:EQN589814 FAH589814:FAJ589814 FKD589814:FKF589814 FTZ589814:FUB589814 GDV589814:GDX589814 GNR589814:GNT589814 GXN589814:GXP589814 HHJ589814:HHL589814 HRF589814:HRH589814 IBB589814:IBD589814 IKX589814:IKZ589814 IUT589814:IUV589814 JEP589814:JER589814 JOL589814:JON589814 JYH589814:JYJ589814 KID589814:KIF589814 KRZ589814:KSB589814 LBV589814:LBX589814 LLR589814:LLT589814 LVN589814:LVP589814 MFJ589814:MFL589814 MPF589814:MPH589814 MZB589814:MZD589814 NIX589814:NIZ589814 NST589814:NSV589814 OCP589814:OCR589814 OML589814:OMN589814 OWH589814:OWJ589814 PGD589814:PGF589814 PPZ589814:PQB589814 PZV589814:PZX589814 QJR589814:QJT589814 QTN589814:QTP589814 RDJ589814:RDL589814 RNF589814:RNH589814 RXB589814:RXD589814 SGX589814:SGZ589814 SQT589814:SQV589814 TAP589814:TAR589814 TKL589814:TKN589814 TUH589814:TUJ589814 UED589814:UEF589814 UNZ589814:UOB589814 UXV589814:UXX589814 VHR589814:VHT589814 VRN589814:VRP589814 WBJ589814:WBL589814 WLF589814:WLH589814 WVB589814:WVD589814 B655350 IP655350:IR655350 SL655350:SN655350 ACH655350:ACJ655350 AMD655350:AMF655350 AVZ655350:AWB655350 BFV655350:BFX655350 BPR655350:BPT655350 BZN655350:BZP655350 CJJ655350:CJL655350 CTF655350:CTH655350 DDB655350:DDD655350 DMX655350:DMZ655350 DWT655350:DWV655350 EGP655350:EGR655350 EQL655350:EQN655350 FAH655350:FAJ655350 FKD655350:FKF655350 FTZ655350:FUB655350 GDV655350:GDX655350 GNR655350:GNT655350 GXN655350:GXP655350 HHJ655350:HHL655350 HRF655350:HRH655350 IBB655350:IBD655350 IKX655350:IKZ655350 IUT655350:IUV655350 JEP655350:JER655350 JOL655350:JON655350 JYH655350:JYJ655350 KID655350:KIF655350 KRZ655350:KSB655350 LBV655350:LBX655350 LLR655350:LLT655350 LVN655350:LVP655350 MFJ655350:MFL655350 MPF655350:MPH655350 MZB655350:MZD655350 NIX655350:NIZ655350 NST655350:NSV655350 OCP655350:OCR655350 OML655350:OMN655350 OWH655350:OWJ655350 PGD655350:PGF655350 PPZ655350:PQB655350 PZV655350:PZX655350 QJR655350:QJT655350 QTN655350:QTP655350 RDJ655350:RDL655350 RNF655350:RNH655350 RXB655350:RXD655350 SGX655350:SGZ655350 SQT655350:SQV655350 TAP655350:TAR655350 TKL655350:TKN655350 TUH655350:TUJ655350 UED655350:UEF655350 UNZ655350:UOB655350 UXV655350:UXX655350 VHR655350:VHT655350 VRN655350:VRP655350 WBJ655350:WBL655350 WLF655350:WLH655350 WVB655350:WVD655350 B720886 IP720886:IR720886 SL720886:SN720886 ACH720886:ACJ720886 AMD720886:AMF720886 AVZ720886:AWB720886 BFV720886:BFX720886 BPR720886:BPT720886 BZN720886:BZP720886 CJJ720886:CJL720886 CTF720886:CTH720886 DDB720886:DDD720886 DMX720886:DMZ720886 DWT720886:DWV720886 EGP720886:EGR720886 EQL720886:EQN720886 FAH720886:FAJ720886 FKD720886:FKF720886 FTZ720886:FUB720886 GDV720886:GDX720886 GNR720886:GNT720886 GXN720886:GXP720886 HHJ720886:HHL720886 HRF720886:HRH720886 IBB720886:IBD720886 IKX720886:IKZ720886 IUT720886:IUV720886 JEP720886:JER720886 JOL720886:JON720886 JYH720886:JYJ720886 KID720886:KIF720886 KRZ720886:KSB720886 LBV720886:LBX720886 LLR720886:LLT720886 LVN720886:LVP720886 MFJ720886:MFL720886 MPF720886:MPH720886 MZB720886:MZD720886 NIX720886:NIZ720886 NST720886:NSV720886 OCP720886:OCR720886 OML720886:OMN720886 OWH720886:OWJ720886 PGD720886:PGF720886 PPZ720886:PQB720886 PZV720886:PZX720886 QJR720886:QJT720886 QTN720886:QTP720886 RDJ720886:RDL720886 RNF720886:RNH720886 RXB720886:RXD720886 SGX720886:SGZ720886 SQT720886:SQV720886 TAP720886:TAR720886 TKL720886:TKN720886 TUH720886:TUJ720886 UED720886:UEF720886 UNZ720886:UOB720886 UXV720886:UXX720886 VHR720886:VHT720886 VRN720886:VRP720886 WBJ720886:WBL720886 WLF720886:WLH720886 WVB720886:WVD720886 B786422 IP786422:IR786422 SL786422:SN786422 ACH786422:ACJ786422 AMD786422:AMF786422 AVZ786422:AWB786422 BFV786422:BFX786422 BPR786422:BPT786422 BZN786422:BZP786422 CJJ786422:CJL786422 CTF786422:CTH786422 DDB786422:DDD786422 DMX786422:DMZ786422 DWT786422:DWV786422 EGP786422:EGR786422 EQL786422:EQN786422 FAH786422:FAJ786422 FKD786422:FKF786422 FTZ786422:FUB786422 GDV786422:GDX786422 GNR786422:GNT786422 GXN786422:GXP786422 HHJ786422:HHL786422 HRF786422:HRH786422 IBB786422:IBD786422 IKX786422:IKZ786422 IUT786422:IUV786422 JEP786422:JER786422 JOL786422:JON786422 JYH786422:JYJ786422 KID786422:KIF786422 KRZ786422:KSB786422 LBV786422:LBX786422 LLR786422:LLT786422 LVN786422:LVP786422 MFJ786422:MFL786422 MPF786422:MPH786422 MZB786422:MZD786422 NIX786422:NIZ786422 NST786422:NSV786422 OCP786422:OCR786422 OML786422:OMN786422 OWH786422:OWJ786422 PGD786422:PGF786422 PPZ786422:PQB786422 PZV786422:PZX786422 QJR786422:QJT786422 QTN786422:QTP786422 RDJ786422:RDL786422 RNF786422:RNH786422 RXB786422:RXD786422 SGX786422:SGZ786422 SQT786422:SQV786422 TAP786422:TAR786422 TKL786422:TKN786422 TUH786422:TUJ786422 UED786422:UEF786422 UNZ786422:UOB786422 UXV786422:UXX786422 VHR786422:VHT786422 VRN786422:VRP786422 WBJ786422:WBL786422 WLF786422:WLH786422 WVB786422:WVD786422 B851958 IP851958:IR851958 SL851958:SN851958 ACH851958:ACJ851958 AMD851958:AMF851958 AVZ851958:AWB851958 BFV851958:BFX851958 BPR851958:BPT851958 BZN851958:BZP851958 CJJ851958:CJL851958 CTF851958:CTH851958 DDB851958:DDD851958 DMX851958:DMZ851958 DWT851958:DWV851958 EGP851958:EGR851958 EQL851958:EQN851958 FAH851958:FAJ851958 FKD851958:FKF851958 FTZ851958:FUB851958 GDV851958:GDX851958 GNR851958:GNT851958 GXN851958:GXP851958 HHJ851958:HHL851958 HRF851958:HRH851958 IBB851958:IBD851958 IKX851958:IKZ851958 IUT851958:IUV851958 JEP851958:JER851958 JOL851958:JON851958 JYH851958:JYJ851958 KID851958:KIF851958 KRZ851958:KSB851958 LBV851958:LBX851958 LLR851958:LLT851958 LVN851958:LVP851958 MFJ851958:MFL851958 MPF851958:MPH851958 MZB851958:MZD851958 NIX851958:NIZ851958 NST851958:NSV851958 OCP851958:OCR851958 OML851958:OMN851958 OWH851958:OWJ851958 PGD851958:PGF851958 PPZ851958:PQB851958 PZV851958:PZX851958 QJR851958:QJT851958 QTN851958:QTP851958 RDJ851958:RDL851958 RNF851958:RNH851958 RXB851958:RXD851958 SGX851958:SGZ851958 SQT851958:SQV851958 TAP851958:TAR851958 TKL851958:TKN851958 TUH851958:TUJ851958 UED851958:UEF851958 UNZ851958:UOB851958 UXV851958:UXX851958 VHR851958:VHT851958 VRN851958:VRP851958 WBJ851958:WBL851958 WLF851958:WLH851958 WVB851958:WVD851958 B917494 IP917494:IR917494 SL917494:SN917494 ACH917494:ACJ917494 AMD917494:AMF917494 AVZ917494:AWB917494 BFV917494:BFX917494 BPR917494:BPT917494 BZN917494:BZP917494 CJJ917494:CJL917494 CTF917494:CTH917494 DDB917494:DDD917494 DMX917494:DMZ917494 DWT917494:DWV917494 EGP917494:EGR917494 EQL917494:EQN917494 FAH917494:FAJ917494 FKD917494:FKF917494 FTZ917494:FUB917494 GDV917494:GDX917494 GNR917494:GNT917494 GXN917494:GXP917494 HHJ917494:HHL917494 HRF917494:HRH917494 IBB917494:IBD917494 IKX917494:IKZ917494 IUT917494:IUV917494 JEP917494:JER917494 JOL917494:JON917494 JYH917494:JYJ917494 KID917494:KIF917494 KRZ917494:KSB917494 LBV917494:LBX917494 LLR917494:LLT917494 LVN917494:LVP917494 MFJ917494:MFL917494 MPF917494:MPH917494 MZB917494:MZD917494 NIX917494:NIZ917494 NST917494:NSV917494 OCP917494:OCR917494 OML917494:OMN917494 OWH917494:OWJ917494 PGD917494:PGF917494 PPZ917494:PQB917494 PZV917494:PZX917494 QJR917494:QJT917494 QTN917494:QTP917494 RDJ917494:RDL917494 RNF917494:RNH917494 RXB917494:RXD917494 SGX917494:SGZ917494 SQT917494:SQV917494 TAP917494:TAR917494 TKL917494:TKN917494 TUH917494:TUJ917494 UED917494:UEF917494 UNZ917494:UOB917494 UXV917494:UXX917494 VHR917494:VHT917494 VRN917494:VRP917494 WBJ917494:WBL917494 WLF917494:WLH917494 WVB917494:WVD917494 B983030 IP983030:IR983030 SL983030:SN983030 ACH983030:ACJ983030 AMD983030:AMF983030 AVZ983030:AWB983030 BFV983030:BFX983030 BPR983030:BPT983030 BZN983030:BZP983030 CJJ983030:CJL983030 CTF983030:CTH983030 DDB983030:DDD983030 DMX983030:DMZ983030 DWT983030:DWV983030 EGP983030:EGR983030 EQL983030:EQN983030 FAH983030:FAJ983030 FKD983030:FKF983030 FTZ983030:FUB983030 GDV983030:GDX983030 GNR983030:GNT983030 GXN983030:GXP983030 HHJ983030:HHL983030 HRF983030:HRH983030 IBB983030:IBD983030 IKX983030:IKZ983030 IUT983030:IUV983030 JEP983030:JER983030 JOL983030:JON983030 JYH983030:JYJ983030 KID983030:KIF983030 KRZ983030:KSB983030 LBV983030:LBX983030 LLR983030:LLT983030 LVN983030:LVP983030 MFJ983030:MFL983030 MPF983030:MPH983030 MZB983030:MZD983030 NIX983030:NIZ983030 NST983030:NSV983030 OCP983030:OCR983030 OML983030:OMN983030 OWH983030:OWJ983030 PGD983030:PGF983030 PPZ983030:PQB983030 PZV983030:PZX983030 QJR983030:QJT983030 QTN983030:QTP983030 RDJ983030:RDL983030 RNF983030:RNH983030 RXB983030:RXD983030 SGX983030:SGZ983030 SQT983030:SQV983030 TAP983030:TAR983030 TKL983030:TKN983030 TUH983030:TUJ983030 UED983030:UEF983030 UNZ983030:UOB983030 UXV983030:UXX983030 VHR983030:VHT983030 VRN983030:VRP983030 WBJ983030:WBL983030 WLF983030:WLH983030" xr:uid="{7DA1E5F9-C617-4200-AC1B-87326485BC1A}">
      <formula1>"公益財団法人, 公益社団法人,一般財団法人,一般社団法人,特定非営利活動法人,株式会社,合同会社,有限会社,その他（種類を右の欄にご記入ください）"</formula1>
    </dataValidation>
    <dataValidation allowBlank="1" showErrorMessage="1" sqref="D18:E18 E13:E14 E10 D9:D14 A9:A18 C9:C18 B9:B14 B16:B18" xr:uid="{ACF588C7-C0BD-4126-9507-24E54A4FE8A7}"/>
    <dataValidation type="list" allowBlank="1" showErrorMessage="1" sqref="E11:E12" xr:uid="{DD752882-B27E-49D0-8DF6-1EA757D61979}">
      <formula1>"※選択してください,実演芸術の創造団体,実演芸術の統括団体,劇場・音楽堂等"</formula1>
    </dataValidation>
    <dataValidation errorStyle="warning" imeMode="halfAlpha" allowBlank="1" showInputMessage="1" showErrorMessage="1" sqref="E9 D15:E15 D16:E16 D17:E17 B15 D20:E20 D21:E21" xr:uid="{6942123B-ADD7-42F5-B8A5-D43ED22A42CE}"/>
  </dataValidations>
  <pageMargins left="0.59055118110236227" right="0.59055118110236227" top="0.78740157480314965" bottom="0.59055118110236227" header="0.31496062992125984" footer="0.31496062992125984"/>
  <pageSetup paperSize="9" scale="4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C507-A0D7-4064-9600-5460D713CCF5}">
  <sheetPr>
    <pageSetUpPr fitToPage="1"/>
  </sheetPr>
  <dimension ref="A1:H438"/>
  <sheetViews>
    <sheetView showGridLines="0" view="pageBreakPreview" zoomScaleNormal="100" zoomScaleSheetLayoutView="100" workbookViewId="0">
      <selection activeCell="E9" sqref="E9"/>
    </sheetView>
  </sheetViews>
  <sheetFormatPr defaultColWidth="8.875" defaultRowHeight="14.25" outlineLevelRow="1" x14ac:dyDescent="0.15"/>
  <cols>
    <col min="1" max="1" width="12.5" style="41" customWidth="1"/>
    <col min="2" max="2" width="17.375" style="41" customWidth="1"/>
    <col min="3" max="6" width="17.5" style="41" customWidth="1"/>
    <col min="7" max="7" width="12.5" style="41" customWidth="1"/>
    <col min="8" max="8" width="4.875" style="41" customWidth="1"/>
    <col min="9" max="16384" width="8.875" style="41"/>
  </cols>
  <sheetData>
    <row r="1" spans="1:8" s="364" customFormat="1" ht="22.5" customHeight="1" x14ac:dyDescent="0.15">
      <c r="A1" s="363" t="s">
        <v>337</v>
      </c>
      <c r="G1" s="213" t="s">
        <v>338</v>
      </c>
    </row>
    <row r="2" spans="1:8" ht="15" customHeight="1" x14ac:dyDescent="0.15">
      <c r="A2" s="41" t="s">
        <v>339</v>
      </c>
    </row>
    <row r="3" spans="1:8" ht="7.5" customHeight="1" thickBot="1" x14ac:dyDescent="0.2"/>
    <row r="4" spans="1:8" ht="26.25" customHeight="1" thickBot="1" x14ac:dyDescent="0.2">
      <c r="A4" s="353" t="s">
        <v>340</v>
      </c>
      <c r="B4" s="354" t="s">
        <v>279</v>
      </c>
      <c r="C4" s="1104"/>
      <c r="D4" s="1105"/>
      <c r="E4" s="1105"/>
      <c r="F4" s="1105"/>
      <c r="G4" s="1105"/>
      <c r="H4" s="185"/>
    </row>
    <row r="5" spans="1:8" ht="7.5" customHeight="1" thickBot="1" x14ac:dyDescent="0.2">
      <c r="A5" s="91"/>
      <c r="B5" s="91"/>
      <c r="C5" s="91"/>
      <c r="H5" s="185"/>
    </row>
    <row r="6" spans="1:8" ht="26.25" customHeight="1" thickBot="1" x14ac:dyDescent="0.2">
      <c r="A6" s="353" t="s">
        <v>277</v>
      </c>
      <c r="B6" s="1094"/>
      <c r="C6" s="1094"/>
      <c r="D6" s="1094"/>
      <c r="E6" s="1094"/>
      <c r="F6" s="1094"/>
      <c r="G6" s="1095"/>
    </row>
    <row r="7" spans="1:8" ht="4.5" customHeight="1" thickBot="1" x14ac:dyDescent="0.2">
      <c r="A7" s="91"/>
      <c r="B7" s="91"/>
      <c r="C7" s="91"/>
      <c r="D7" s="91"/>
      <c r="E7" s="91"/>
      <c r="F7" s="91"/>
      <c r="G7" s="91"/>
    </row>
    <row r="8" spans="1:8" ht="26.25" customHeight="1" x14ac:dyDescent="0.15">
      <c r="A8" s="308" t="s">
        <v>341</v>
      </c>
      <c r="B8" s="1096"/>
      <c r="C8" s="1097"/>
      <c r="D8" s="1097"/>
      <c r="E8" s="236" t="s">
        <v>342</v>
      </c>
      <c r="F8" s="355"/>
      <c r="G8" s="356"/>
      <c r="H8" s="41" t="str">
        <f>IF(OR(C2="人材養成事業",C2= "普及啓発事業"), "←斜線部は記入する必要はありません。", "")</f>
        <v/>
      </c>
    </row>
    <row r="9" spans="1:8" ht="26.25" customHeight="1" x14ac:dyDescent="0.15">
      <c r="A9" s="309" t="s">
        <v>343</v>
      </c>
      <c r="B9" s="357" t="s">
        <v>536</v>
      </c>
      <c r="C9" s="370"/>
      <c r="D9" s="254" t="s">
        <v>345</v>
      </c>
      <c r="E9" s="369" t="e">
        <f>C9/(D11*E11)</f>
        <v>#DIV/0!</v>
      </c>
      <c r="F9" s="254" t="s">
        <v>346</v>
      </c>
      <c r="G9" s="368" t="e">
        <f>('C-３令和８年度収支予算一覧'!B$11-('C-３令和８年度収支予算一覧'!B$22+'C-３令和８年度収支予算一覧'!B$23))/'C-３令和８年度収支予算一覧'!B$11</f>
        <v>#DIV/0!</v>
      </c>
      <c r="H9" s="41" t="str">
        <f>IF(OR(C4="人材養成事業",C4= "普及啓発事業"), "←斜線部は記入する必要はありません。", "")</f>
        <v/>
      </c>
    </row>
    <row r="10" spans="1:8" ht="26.25" customHeight="1" x14ac:dyDescent="0.15">
      <c r="A10" s="1098" t="s">
        <v>347</v>
      </c>
      <c r="B10" s="358" t="s">
        <v>348</v>
      </c>
      <c r="C10" s="359" t="s">
        <v>349</v>
      </c>
      <c r="D10" s="360" t="s">
        <v>350</v>
      </c>
      <c r="E10" s="361" t="s">
        <v>351</v>
      </c>
      <c r="F10" s="1100" t="s">
        <v>440</v>
      </c>
      <c r="G10" s="1101"/>
    </row>
    <row r="11" spans="1:8" ht="26.25" customHeight="1" x14ac:dyDescent="0.15">
      <c r="A11" s="1099"/>
      <c r="B11" s="365"/>
      <c r="C11" s="366"/>
      <c r="D11" s="298"/>
      <c r="E11" s="367"/>
      <c r="F11" s="1102"/>
      <c r="G11" s="1103"/>
      <c r="H11" s="185"/>
    </row>
    <row r="12" spans="1:8" ht="7.5" customHeight="1" x14ac:dyDescent="0.15">
      <c r="A12" s="237"/>
      <c r="B12" s="91"/>
      <c r="C12" s="91"/>
      <c r="D12" s="91"/>
      <c r="E12" s="91"/>
      <c r="F12" s="91"/>
      <c r="G12" s="238"/>
    </row>
    <row r="13" spans="1:8" ht="26.25" customHeight="1" x14ac:dyDescent="0.15">
      <c r="A13" s="1079" t="s">
        <v>352</v>
      </c>
      <c r="B13" s="1081" t="s">
        <v>353</v>
      </c>
      <c r="C13" s="1081"/>
      <c r="D13" s="1081"/>
      <c r="E13" s="1081"/>
      <c r="F13" s="1081"/>
      <c r="G13" s="1082"/>
      <c r="H13" s="185" t="s">
        <v>354</v>
      </c>
    </row>
    <row r="14" spans="1:8" ht="37.5" customHeight="1" x14ac:dyDescent="0.15">
      <c r="A14" s="1079"/>
      <c r="B14" s="1083"/>
      <c r="C14" s="1084"/>
      <c r="D14" s="1084"/>
      <c r="E14" s="1084"/>
      <c r="F14" s="1084"/>
      <c r="G14" s="1085"/>
      <c r="H14" s="185"/>
    </row>
    <row r="15" spans="1:8" ht="37.5" customHeight="1" x14ac:dyDescent="0.15">
      <c r="A15" s="1079"/>
      <c r="B15" s="1086"/>
      <c r="C15" s="1087"/>
      <c r="D15" s="1087"/>
      <c r="E15" s="1087"/>
      <c r="F15" s="1087"/>
      <c r="G15" s="1088"/>
    </row>
    <row r="16" spans="1:8" ht="26.25" customHeight="1" x14ac:dyDescent="0.15">
      <c r="A16" s="1079" t="s">
        <v>355</v>
      </c>
      <c r="B16" s="1081" t="s">
        <v>445</v>
      </c>
      <c r="C16" s="1081"/>
      <c r="D16" s="1081"/>
      <c r="E16" s="1081"/>
      <c r="F16" s="1081"/>
      <c r="G16" s="1082"/>
    </row>
    <row r="17" spans="1:7" ht="37.5" customHeight="1" x14ac:dyDescent="0.15">
      <c r="A17" s="1079"/>
      <c r="B17" s="1083"/>
      <c r="C17" s="1084"/>
      <c r="D17" s="1084"/>
      <c r="E17" s="1084"/>
      <c r="F17" s="1084"/>
      <c r="G17" s="1085"/>
    </row>
    <row r="18" spans="1:7" ht="37.5" customHeight="1" x14ac:dyDescent="0.15">
      <c r="A18" s="1079"/>
      <c r="B18" s="1090"/>
      <c r="C18" s="1091"/>
      <c r="D18" s="1091"/>
      <c r="E18" s="1091"/>
      <c r="F18" s="1091"/>
      <c r="G18" s="1092"/>
    </row>
    <row r="19" spans="1:7" ht="26.25" customHeight="1" x14ac:dyDescent="0.15">
      <c r="A19" s="1079"/>
      <c r="B19" s="848" t="s">
        <v>356</v>
      </c>
      <c r="C19" s="848"/>
      <c r="D19" s="848"/>
      <c r="E19" s="848"/>
      <c r="F19" s="848"/>
      <c r="G19" s="849"/>
    </row>
    <row r="20" spans="1:7" ht="37.5" customHeight="1" x14ac:dyDescent="0.15">
      <c r="A20" s="1079"/>
      <c r="B20" s="1083"/>
      <c r="C20" s="1084"/>
      <c r="D20" s="1084"/>
      <c r="E20" s="1084"/>
      <c r="F20" s="1084"/>
      <c r="G20" s="1085"/>
    </row>
    <row r="21" spans="1:7" ht="37.5" customHeight="1" x14ac:dyDescent="0.15">
      <c r="A21" s="1079"/>
      <c r="B21" s="1086"/>
      <c r="C21" s="1087"/>
      <c r="D21" s="1087"/>
      <c r="E21" s="1087"/>
      <c r="F21" s="1087"/>
      <c r="G21" s="1088"/>
    </row>
    <row r="22" spans="1:7" ht="26.25" customHeight="1" x14ac:dyDescent="0.15">
      <c r="A22" s="1079" t="s">
        <v>357</v>
      </c>
      <c r="B22" s="1081" t="s">
        <v>358</v>
      </c>
      <c r="C22" s="1081"/>
      <c r="D22" s="1081"/>
      <c r="E22" s="1081"/>
      <c r="F22" s="1081"/>
      <c r="G22" s="1082"/>
    </row>
    <row r="23" spans="1:7" ht="37.5" customHeight="1" x14ac:dyDescent="0.15">
      <c r="A23" s="1079"/>
      <c r="B23" s="1083"/>
      <c r="C23" s="1084"/>
      <c r="D23" s="1084"/>
      <c r="E23" s="1084"/>
      <c r="F23" s="1084"/>
      <c r="G23" s="1085"/>
    </row>
    <row r="24" spans="1:7" ht="37.5" customHeight="1" x14ac:dyDescent="0.15">
      <c r="A24" s="1079"/>
      <c r="B24" s="1086"/>
      <c r="C24" s="1087"/>
      <c r="D24" s="1087"/>
      <c r="E24" s="1087"/>
      <c r="F24" s="1087"/>
      <c r="G24" s="1088"/>
    </row>
    <row r="25" spans="1:7" ht="26.25" customHeight="1" x14ac:dyDescent="0.15">
      <c r="A25" s="1079"/>
      <c r="B25" s="1081" t="s">
        <v>359</v>
      </c>
      <c r="C25" s="1081"/>
      <c r="D25" s="1081"/>
      <c r="E25" s="1081"/>
      <c r="F25" s="1081"/>
      <c r="G25" s="1082"/>
    </row>
    <row r="26" spans="1:7" ht="37.5" customHeight="1" x14ac:dyDescent="0.15">
      <c r="A26" s="1079"/>
      <c r="B26" s="1083"/>
      <c r="C26" s="1084"/>
      <c r="D26" s="1084"/>
      <c r="E26" s="1084"/>
      <c r="F26" s="1084"/>
      <c r="G26" s="1085"/>
    </row>
    <row r="27" spans="1:7" ht="37.5" customHeight="1" x14ac:dyDescent="0.15">
      <c r="A27" s="1079"/>
      <c r="B27" s="1086"/>
      <c r="C27" s="1087"/>
      <c r="D27" s="1087"/>
      <c r="E27" s="1087"/>
      <c r="F27" s="1087"/>
      <c r="G27" s="1088"/>
    </row>
    <row r="28" spans="1:7" ht="26.25" customHeight="1" x14ac:dyDescent="0.15">
      <c r="A28" s="1079"/>
      <c r="B28" s="1081" t="s">
        <v>360</v>
      </c>
      <c r="C28" s="1081"/>
      <c r="D28" s="1081"/>
      <c r="E28" s="1081"/>
      <c r="F28" s="1081"/>
      <c r="G28" s="1082"/>
    </row>
    <row r="29" spans="1:7" ht="37.5" customHeight="1" x14ac:dyDescent="0.15">
      <c r="A29" s="1079"/>
      <c r="B29" s="1083"/>
      <c r="C29" s="1084"/>
      <c r="D29" s="1084"/>
      <c r="E29" s="1084"/>
      <c r="F29" s="1084"/>
      <c r="G29" s="1085"/>
    </row>
    <row r="30" spans="1:7" ht="37.5" customHeight="1" thickBot="1" x14ac:dyDescent="0.2">
      <c r="A30" s="1080"/>
      <c r="B30" s="1089"/>
      <c r="C30" s="1041"/>
      <c r="D30" s="1041"/>
      <c r="E30" s="1041"/>
      <c r="F30" s="1041"/>
      <c r="G30" s="1042"/>
    </row>
    <row r="31" spans="1:7" ht="18.600000000000001" customHeight="1" x14ac:dyDescent="0.15">
      <c r="A31" s="155" t="s">
        <v>446</v>
      </c>
      <c r="B31" s="239"/>
      <c r="C31" s="239"/>
      <c r="D31" s="239"/>
      <c r="E31" s="239"/>
      <c r="F31" s="239"/>
      <c r="G31" s="239"/>
    </row>
    <row r="32" spans="1:7" ht="7.5" customHeight="1" thickBot="1" x14ac:dyDescent="0.2"/>
    <row r="33" spans="1:8" ht="26.25" customHeight="1" thickBot="1" x14ac:dyDescent="0.2">
      <c r="A33" s="353" t="s">
        <v>340</v>
      </c>
      <c r="B33" s="354" t="s">
        <v>280</v>
      </c>
      <c r="C33" s="804"/>
      <c r="D33" s="1093"/>
      <c r="E33" s="1093"/>
      <c r="F33" s="1093"/>
      <c r="G33" s="1093"/>
      <c r="H33" s="185"/>
    </row>
    <row r="34" spans="1:8" ht="7.5" hidden="1" customHeight="1" outlineLevel="1" thickBot="1" x14ac:dyDescent="0.2">
      <c r="A34" s="91"/>
      <c r="B34" s="91"/>
      <c r="C34" s="91"/>
      <c r="H34" s="185"/>
    </row>
    <row r="35" spans="1:8" ht="26.25" hidden="1" customHeight="1" outlineLevel="1" thickBot="1" x14ac:dyDescent="0.2">
      <c r="A35" s="353" t="s">
        <v>277</v>
      </c>
      <c r="B35" s="1094"/>
      <c r="C35" s="1094"/>
      <c r="D35" s="1094"/>
      <c r="E35" s="1094"/>
      <c r="F35" s="1094"/>
      <c r="G35" s="1095"/>
    </row>
    <row r="36" spans="1:8" ht="4.5" hidden="1" customHeight="1" outlineLevel="1" thickBot="1" x14ac:dyDescent="0.2">
      <c r="A36" s="91"/>
      <c r="B36" s="91"/>
      <c r="C36" s="91"/>
      <c r="D36" s="91"/>
      <c r="E36" s="91"/>
      <c r="F36" s="91"/>
      <c r="G36" s="91"/>
    </row>
    <row r="37" spans="1:8" ht="26.25" hidden="1" customHeight="1" outlineLevel="1" x14ac:dyDescent="0.15">
      <c r="A37" s="308" t="s">
        <v>341</v>
      </c>
      <c r="B37" s="1096"/>
      <c r="C37" s="1097"/>
      <c r="D37" s="1097"/>
      <c r="E37" s="236" t="s">
        <v>342</v>
      </c>
      <c r="F37" s="355"/>
      <c r="G37" s="356"/>
      <c r="H37" s="41" t="str">
        <f>IF(OR(C31="人材養成事業",C31= "普及啓発事業"), "←斜線部は記入する必要はありません。", "")</f>
        <v/>
      </c>
    </row>
    <row r="38" spans="1:8" ht="26.25" hidden="1" customHeight="1" outlineLevel="1" x14ac:dyDescent="0.15">
      <c r="A38" s="309" t="s">
        <v>343</v>
      </c>
      <c r="B38" s="357" t="s">
        <v>536</v>
      </c>
      <c r="C38" s="370"/>
      <c r="D38" s="254" t="s">
        <v>345</v>
      </c>
      <c r="E38" s="369" t="e">
        <f>C38/(D40*E40)</f>
        <v>#DIV/0!</v>
      </c>
      <c r="F38" s="254" t="s">
        <v>346</v>
      </c>
      <c r="G38" s="368" t="e">
        <f>('C-３令和８年度収支予算一覧'!C$11-('C-３令和８年度収支予算一覧'!C$22+'C-３令和８年度収支予算一覧'!C$23))/'C-３令和８年度収支予算一覧'!C$11</f>
        <v>#DIV/0!</v>
      </c>
      <c r="H38" s="41" t="str">
        <f>IF(OR(C33="人材養成事業",C33= "普及啓発事業"), "←斜線部は記入する必要はありません。", "")</f>
        <v/>
      </c>
    </row>
    <row r="39" spans="1:8" ht="26.25" hidden="1" customHeight="1" outlineLevel="1" x14ac:dyDescent="0.15">
      <c r="A39" s="1098" t="s">
        <v>347</v>
      </c>
      <c r="B39" s="358" t="s">
        <v>348</v>
      </c>
      <c r="C39" s="359" t="s">
        <v>349</v>
      </c>
      <c r="D39" s="360" t="s">
        <v>350</v>
      </c>
      <c r="E39" s="361" t="s">
        <v>351</v>
      </c>
      <c r="F39" s="1100" t="s">
        <v>440</v>
      </c>
      <c r="G39" s="1101"/>
    </row>
    <row r="40" spans="1:8" ht="26.25" hidden="1" customHeight="1" outlineLevel="1" x14ac:dyDescent="0.15">
      <c r="A40" s="1099"/>
      <c r="B40" s="365"/>
      <c r="C40" s="366"/>
      <c r="D40" s="298"/>
      <c r="E40" s="367"/>
      <c r="F40" s="1102"/>
      <c r="G40" s="1103"/>
      <c r="H40" s="185"/>
    </row>
    <row r="41" spans="1:8" ht="7.5" hidden="1" customHeight="1" outlineLevel="1" x14ac:dyDescent="0.15">
      <c r="A41" s="237"/>
      <c r="B41" s="91"/>
      <c r="C41" s="91"/>
      <c r="D41" s="91"/>
      <c r="E41" s="91"/>
      <c r="F41" s="91"/>
      <c r="G41" s="238"/>
    </row>
    <row r="42" spans="1:8" ht="26.25" hidden="1" customHeight="1" outlineLevel="1" x14ac:dyDescent="0.15">
      <c r="A42" s="1079" t="s">
        <v>352</v>
      </c>
      <c r="B42" s="1081" t="s">
        <v>353</v>
      </c>
      <c r="C42" s="1081"/>
      <c r="D42" s="1081"/>
      <c r="E42" s="1081"/>
      <c r="F42" s="1081"/>
      <c r="G42" s="1082"/>
      <c r="H42" s="185" t="s">
        <v>354</v>
      </c>
    </row>
    <row r="43" spans="1:8" ht="37.5" hidden="1" customHeight="1" outlineLevel="1" x14ac:dyDescent="0.15">
      <c r="A43" s="1079"/>
      <c r="B43" s="1083"/>
      <c r="C43" s="1084"/>
      <c r="D43" s="1084"/>
      <c r="E43" s="1084"/>
      <c r="F43" s="1084"/>
      <c r="G43" s="1085"/>
      <c r="H43" s="185"/>
    </row>
    <row r="44" spans="1:8" ht="37.5" hidden="1" customHeight="1" outlineLevel="1" x14ac:dyDescent="0.15">
      <c r="A44" s="1079"/>
      <c r="B44" s="1086"/>
      <c r="C44" s="1087"/>
      <c r="D44" s="1087"/>
      <c r="E44" s="1087"/>
      <c r="F44" s="1087"/>
      <c r="G44" s="1088"/>
    </row>
    <row r="45" spans="1:8" ht="26.25" hidden="1" customHeight="1" outlineLevel="1" x14ac:dyDescent="0.15">
      <c r="A45" s="1079" t="s">
        <v>355</v>
      </c>
      <c r="B45" s="1081" t="s">
        <v>445</v>
      </c>
      <c r="C45" s="1081"/>
      <c r="D45" s="1081"/>
      <c r="E45" s="1081"/>
      <c r="F45" s="1081"/>
      <c r="G45" s="1082"/>
    </row>
    <row r="46" spans="1:8" ht="37.5" hidden="1" customHeight="1" outlineLevel="1" x14ac:dyDescent="0.15">
      <c r="A46" s="1079"/>
      <c r="B46" s="1083"/>
      <c r="C46" s="1084"/>
      <c r="D46" s="1084"/>
      <c r="E46" s="1084"/>
      <c r="F46" s="1084"/>
      <c r="G46" s="1085"/>
    </row>
    <row r="47" spans="1:8" ht="37.5" hidden="1" customHeight="1" outlineLevel="1" x14ac:dyDescent="0.15">
      <c r="A47" s="1079"/>
      <c r="B47" s="1090"/>
      <c r="C47" s="1091"/>
      <c r="D47" s="1091"/>
      <c r="E47" s="1091"/>
      <c r="F47" s="1091"/>
      <c r="G47" s="1092"/>
    </row>
    <row r="48" spans="1:8" ht="26.25" hidden="1" customHeight="1" outlineLevel="1" x14ac:dyDescent="0.15">
      <c r="A48" s="1079"/>
      <c r="B48" s="848" t="s">
        <v>356</v>
      </c>
      <c r="C48" s="848"/>
      <c r="D48" s="848"/>
      <c r="E48" s="848"/>
      <c r="F48" s="848"/>
      <c r="G48" s="849"/>
    </row>
    <row r="49" spans="1:8" ht="37.5" hidden="1" customHeight="1" outlineLevel="1" x14ac:dyDescent="0.15">
      <c r="A49" s="1079"/>
      <c r="B49" s="1083"/>
      <c r="C49" s="1084"/>
      <c r="D49" s="1084"/>
      <c r="E49" s="1084"/>
      <c r="F49" s="1084"/>
      <c r="G49" s="1085"/>
    </row>
    <row r="50" spans="1:8" ht="37.5" hidden="1" customHeight="1" outlineLevel="1" x14ac:dyDescent="0.15">
      <c r="A50" s="1079"/>
      <c r="B50" s="1086"/>
      <c r="C50" s="1087"/>
      <c r="D50" s="1087"/>
      <c r="E50" s="1087"/>
      <c r="F50" s="1087"/>
      <c r="G50" s="1088"/>
    </row>
    <row r="51" spans="1:8" ht="26.25" hidden="1" customHeight="1" outlineLevel="1" x14ac:dyDescent="0.15">
      <c r="A51" s="1079" t="s">
        <v>357</v>
      </c>
      <c r="B51" s="1081" t="s">
        <v>358</v>
      </c>
      <c r="C51" s="1081"/>
      <c r="D51" s="1081"/>
      <c r="E51" s="1081"/>
      <c r="F51" s="1081"/>
      <c r="G51" s="1082"/>
    </row>
    <row r="52" spans="1:8" ht="37.5" hidden="1" customHeight="1" outlineLevel="1" x14ac:dyDescent="0.15">
      <c r="A52" s="1079"/>
      <c r="B52" s="1083"/>
      <c r="C52" s="1084"/>
      <c r="D52" s="1084"/>
      <c r="E52" s="1084"/>
      <c r="F52" s="1084"/>
      <c r="G52" s="1085"/>
    </row>
    <row r="53" spans="1:8" ht="37.5" hidden="1" customHeight="1" outlineLevel="1" x14ac:dyDescent="0.15">
      <c r="A53" s="1079"/>
      <c r="B53" s="1086"/>
      <c r="C53" s="1087"/>
      <c r="D53" s="1087"/>
      <c r="E53" s="1087"/>
      <c r="F53" s="1087"/>
      <c r="G53" s="1088"/>
    </row>
    <row r="54" spans="1:8" ht="26.25" hidden="1" customHeight="1" outlineLevel="1" x14ac:dyDescent="0.15">
      <c r="A54" s="1079"/>
      <c r="B54" s="1081" t="s">
        <v>359</v>
      </c>
      <c r="C54" s="1081"/>
      <c r="D54" s="1081"/>
      <c r="E54" s="1081"/>
      <c r="F54" s="1081"/>
      <c r="G54" s="1082"/>
    </row>
    <row r="55" spans="1:8" ht="37.5" hidden="1" customHeight="1" outlineLevel="1" x14ac:dyDescent="0.15">
      <c r="A55" s="1079"/>
      <c r="B55" s="1083"/>
      <c r="C55" s="1084"/>
      <c r="D55" s="1084"/>
      <c r="E55" s="1084"/>
      <c r="F55" s="1084"/>
      <c r="G55" s="1085"/>
    </row>
    <row r="56" spans="1:8" ht="37.5" hidden="1" customHeight="1" outlineLevel="1" x14ac:dyDescent="0.15">
      <c r="A56" s="1079"/>
      <c r="B56" s="1086"/>
      <c r="C56" s="1087"/>
      <c r="D56" s="1087"/>
      <c r="E56" s="1087"/>
      <c r="F56" s="1087"/>
      <c r="G56" s="1088"/>
    </row>
    <row r="57" spans="1:8" ht="26.25" hidden="1" customHeight="1" outlineLevel="1" x14ac:dyDescent="0.15">
      <c r="A57" s="1079"/>
      <c r="B57" s="1081" t="s">
        <v>360</v>
      </c>
      <c r="C57" s="1081"/>
      <c r="D57" s="1081"/>
      <c r="E57" s="1081"/>
      <c r="F57" s="1081"/>
      <c r="G57" s="1082"/>
    </row>
    <row r="58" spans="1:8" ht="37.5" hidden="1" customHeight="1" outlineLevel="1" x14ac:dyDescent="0.15">
      <c r="A58" s="1079"/>
      <c r="B58" s="1083"/>
      <c r="C58" s="1084"/>
      <c r="D58" s="1084"/>
      <c r="E58" s="1084"/>
      <c r="F58" s="1084"/>
      <c r="G58" s="1085"/>
    </row>
    <row r="59" spans="1:8" ht="37.5" hidden="1" customHeight="1" outlineLevel="1" thickBot="1" x14ac:dyDescent="0.2">
      <c r="A59" s="1080"/>
      <c r="B59" s="1089"/>
      <c r="C59" s="1041"/>
      <c r="D59" s="1041"/>
      <c r="E59" s="1041"/>
      <c r="F59" s="1041"/>
      <c r="G59" s="1042"/>
    </row>
    <row r="60" spans="1:8" ht="18" hidden="1" customHeight="1" outlineLevel="1" x14ac:dyDescent="0.15">
      <c r="A60" s="189"/>
      <c r="B60" s="362"/>
      <c r="C60" s="362"/>
      <c r="D60" s="362"/>
      <c r="E60" s="362"/>
      <c r="F60" s="362"/>
      <c r="G60" s="362"/>
    </row>
    <row r="61" spans="1:8" ht="7.5" hidden="1" customHeight="1" outlineLevel="1" thickBot="1" x14ac:dyDescent="0.2">
      <c r="A61" s="155"/>
      <c r="B61" s="239"/>
      <c r="C61" s="239"/>
      <c r="D61" s="239"/>
      <c r="E61" s="239"/>
      <c r="F61" s="239"/>
      <c r="G61" s="239"/>
    </row>
    <row r="62" spans="1:8" ht="26.25" customHeight="1" collapsed="1" thickBot="1" x14ac:dyDescent="0.2">
      <c r="A62" s="353" t="s">
        <v>340</v>
      </c>
      <c r="B62" s="354" t="s">
        <v>281</v>
      </c>
      <c r="C62" s="804"/>
      <c r="D62" s="1093"/>
      <c r="E62" s="1093"/>
      <c r="F62" s="1093"/>
      <c r="G62" s="1093"/>
      <c r="H62" s="185"/>
    </row>
    <row r="63" spans="1:8" ht="7.5" hidden="1" customHeight="1" outlineLevel="1" thickBot="1" x14ac:dyDescent="0.2">
      <c r="A63" s="91"/>
      <c r="B63" s="91"/>
      <c r="C63" s="91"/>
      <c r="H63" s="185"/>
    </row>
    <row r="64" spans="1:8" ht="26.25" hidden="1" customHeight="1" outlineLevel="1" thickBot="1" x14ac:dyDescent="0.2">
      <c r="A64" s="353" t="s">
        <v>277</v>
      </c>
      <c r="B64" s="1094"/>
      <c r="C64" s="1094"/>
      <c r="D64" s="1094"/>
      <c r="E64" s="1094"/>
      <c r="F64" s="1094"/>
      <c r="G64" s="1095"/>
    </row>
    <row r="65" spans="1:8" ht="4.5" hidden="1" customHeight="1" outlineLevel="1" thickBot="1" x14ac:dyDescent="0.2">
      <c r="A65" s="91"/>
      <c r="B65" s="91"/>
      <c r="C65" s="91"/>
      <c r="D65" s="91"/>
      <c r="E65" s="91"/>
      <c r="F65" s="91"/>
      <c r="G65" s="91"/>
    </row>
    <row r="66" spans="1:8" ht="26.25" hidden="1" customHeight="1" outlineLevel="1" x14ac:dyDescent="0.15">
      <c r="A66" s="308" t="s">
        <v>341</v>
      </c>
      <c r="B66" s="1096"/>
      <c r="C66" s="1097"/>
      <c r="D66" s="1097"/>
      <c r="E66" s="236" t="s">
        <v>342</v>
      </c>
      <c r="F66" s="355"/>
      <c r="G66" s="356"/>
      <c r="H66" s="41" t="str">
        <f>IF(OR(C59="人材養成事業",C59= "普及啓発事業"), "←斜線部は記入する必要はありません。", "")</f>
        <v/>
      </c>
    </row>
    <row r="67" spans="1:8" ht="26.25" hidden="1" customHeight="1" outlineLevel="1" x14ac:dyDescent="0.15">
      <c r="A67" s="309" t="s">
        <v>343</v>
      </c>
      <c r="B67" s="357" t="s">
        <v>536</v>
      </c>
      <c r="C67" s="370"/>
      <c r="D67" s="254" t="s">
        <v>345</v>
      </c>
      <c r="E67" s="369" t="e">
        <f>C67/(D69*E69)</f>
        <v>#DIV/0!</v>
      </c>
      <c r="F67" s="254" t="s">
        <v>346</v>
      </c>
      <c r="G67" s="368" t="e">
        <f>('C-３令和８年度収支予算一覧'!D$11-('C-３令和８年度収支予算一覧'!D$22+'C-３令和８年度収支予算一覧'!D$23))/'C-３令和８年度収支予算一覧'!D$11</f>
        <v>#DIV/0!</v>
      </c>
      <c r="H67" s="41" t="str">
        <f>IF(OR(C62="人材養成事業",C62= "普及啓発事業"), "←斜線部は記入する必要はありません。", "")</f>
        <v/>
      </c>
    </row>
    <row r="68" spans="1:8" ht="26.25" hidden="1" customHeight="1" outlineLevel="1" x14ac:dyDescent="0.15">
      <c r="A68" s="1098" t="s">
        <v>347</v>
      </c>
      <c r="B68" s="358" t="s">
        <v>348</v>
      </c>
      <c r="C68" s="359" t="s">
        <v>349</v>
      </c>
      <c r="D68" s="360" t="s">
        <v>350</v>
      </c>
      <c r="E68" s="361" t="s">
        <v>351</v>
      </c>
      <c r="F68" s="1100" t="s">
        <v>440</v>
      </c>
      <c r="G68" s="1101"/>
    </row>
    <row r="69" spans="1:8" ht="26.25" hidden="1" customHeight="1" outlineLevel="1" x14ac:dyDescent="0.15">
      <c r="A69" s="1099"/>
      <c r="B69" s="365"/>
      <c r="C69" s="366"/>
      <c r="D69" s="298"/>
      <c r="E69" s="367"/>
      <c r="F69" s="1102"/>
      <c r="G69" s="1103"/>
      <c r="H69" s="185"/>
    </row>
    <row r="70" spans="1:8" ht="7.5" hidden="1" customHeight="1" outlineLevel="1" x14ac:dyDescent="0.15">
      <c r="A70" s="237"/>
      <c r="B70" s="91"/>
      <c r="C70" s="91"/>
      <c r="D70" s="91"/>
      <c r="E70" s="91"/>
      <c r="F70" s="91"/>
      <c r="G70" s="238"/>
    </row>
    <row r="71" spans="1:8" ht="26.25" hidden="1" customHeight="1" outlineLevel="1" x14ac:dyDescent="0.15">
      <c r="A71" s="1079" t="s">
        <v>352</v>
      </c>
      <c r="B71" s="1081" t="s">
        <v>353</v>
      </c>
      <c r="C71" s="1081"/>
      <c r="D71" s="1081"/>
      <c r="E71" s="1081"/>
      <c r="F71" s="1081"/>
      <c r="G71" s="1082"/>
      <c r="H71" s="185" t="s">
        <v>354</v>
      </c>
    </row>
    <row r="72" spans="1:8" ht="37.5" hidden="1" customHeight="1" outlineLevel="1" x14ac:dyDescent="0.15">
      <c r="A72" s="1079"/>
      <c r="B72" s="1083"/>
      <c r="C72" s="1084"/>
      <c r="D72" s="1084"/>
      <c r="E72" s="1084"/>
      <c r="F72" s="1084"/>
      <c r="G72" s="1085"/>
      <c r="H72" s="185"/>
    </row>
    <row r="73" spans="1:8" ht="37.5" hidden="1" customHeight="1" outlineLevel="1" x14ac:dyDescent="0.15">
      <c r="A73" s="1079"/>
      <c r="B73" s="1086"/>
      <c r="C73" s="1087"/>
      <c r="D73" s="1087"/>
      <c r="E73" s="1087"/>
      <c r="F73" s="1087"/>
      <c r="G73" s="1088"/>
    </row>
    <row r="74" spans="1:8" ht="26.25" hidden="1" customHeight="1" outlineLevel="1" x14ac:dyDescent="0.15">
      <c r="A74" s="1079" t="s">
        <v>355</v>
      </c>
      <c r="B74" s="1081" t="s">
        <v>445</v>
      </c>
      <c r="C74" s="1081"/>
      <c r="D74" s="1081"/>
      <c r="E74" s="1081"/>
      <c r="F74" s="1081"/>
      <c r="G74" s="1082"/>
    </row>
    <row r="75" spans="1:8" ht="37.5" hidden="1" customHeight="1" outlineLevel="1" x14ac:dyDescent="0.15">
      <c r="A75" s="1079"/>
      <c r="B75" s="1083"/>
      <c r="C75" s="1084"/>
      <c r="D75" s="1084"/>
      <c r="E75" s="1084"/>
      <c r="F75" s="1084"/>
      <c r="G75" s="1085"/>
    </row>
    <row r="76" spans="1:8" ht="37.5" hidden="1" customHeight="1" outlineLevel="1" x14ac:dyDescent="0.15">
      <c r="A76" s="1079"/>
      <c r="B76" s="1090"/>
      <c r="C76" s="1091"/>
      <c r="D76" s="1091"/>
      <c r="E76" s="1091"/>
      <c r="F76" s="1091"/>
      <c r="G76" s="1092"/>
    </row>
    <row r="77" spans="1:8" ht="26.25" hidden="1" customHeight="1" outlineLevel="1" x14ac:dyDescent="0.15">
      <c r="A77" s="1079"/>
      <c r="B77" s="848" t="s">
        <v>356</v>
      </c>
      <c r="C77" s="848"/>
      <c r="D77" s="848"/>
      <c r="E77" s="848"/>
      <c r="F77" s="848"/>
      <c r="G77" s="849"/>
    </row>
    <row r="78" spans="1:8" ht="37.5" hidden="1" customHeight="1" outlineLevel="1" x14ac:dyDescent="0.15">
      <c r="A78" s="1079"/>
      <c r="B78" s="1083"/>
      <c r="C78" s="1084"/>
      <c r="D78" s="1084"/>
      <c r="E78" s="1084"/>
      <c r="F78" s="1084"/>
      <c r="G78" s="1085"/>
    </row>
    <row r="79" spans="1:8" ht="37.5" hidden="1" customHeight="1" outlineLevel="1" x14ac:dyDescent="0.15">
      <c r="A79" s="1079"/>
      <c r="B79" s="1086"/>
      <c r="C79" s="1087"/>
      <c r="D79" s="1087"/>
      <c r="E79" s="1087"/>
      <c r="F79" s="1087"/>
      <c r="G79" s="1088"/>
    </row>
    <row r="80" spans="1:8" ht="26.25" hidden="1" customHeight="1" outlineLevel="1" x14ac:dyDescent="0.15">
      <c r="A80" s="1079" t="s">
        <v>357</v>
      </c>
      <c r="B80" s="1081" t="s">
        <v>358</v>
      </c>
      <c r="C80" s="1081"/>
      <c r="D80" s="1081"/>
      <c r="E80" s="1081"/>
      <c r="F80" s="1081"/>
      <c r="G80" s="1082"/>
    </row>
    <row r="81" spans="1:8" ht="37.5" hidden="1" customHeight="1" outlineLevel="1" x14ac:dyDescent="0.15">
      <c r="A81" s="1079"/>
      <c r="B81" s="1083"/>
      <c r="C81" s="1084"/>
      <c r="D81" s="1084"/>
      <c r="E81" s="1084"/>
      <c r="F81" s="1084"/>
      <c r="G81" s="1085"/>
    </row>
    <row r="82" spans="1:8" ht="37.5" hidden="1" customHeight="1" outlineLevel="1" x14ac:dyDescent="0.15">
      <c r="A82" s="1079"/>
      <c r="B82" s="1086"/>
      <c r="C82" s="1087"/>
      <c r="D82" s="1087"/>
      <c r="E82" s="1087"/>
      <c r="F82" s="1087"/>
      <c r="G82" s="1088"/>
    </row>
    <row r="83" spans="1:8" ht="26.25" hidden="1" customHeight="1" outlineLevel="1" x14ac:dyDescent="0.15">
      <c r="A83" s="1079"/>
      <c r="B83" s="1081" t="s">
        <v>359</v>
      </c>
      <c r="C83" s="1081"/>
      <c r="D83" s="1081"/>
      <c r="E83" s="1081"/>
      <c r="F83" s="1081"/>
      <c r="G83" s="1082"/>
    </row>
    <row r="84" spans="1:8" ht="37.5" hidden="1" customHeight="1" outlineLevel="1" x14ac:dyDescent="0.15">
      <c r="A84" s="1079"/>
      <c r="B84" s="1083"/>
      <c r="C84" s="1084"/>
      <c r="D84" s="1084"/>
      <c r="E84" s="1084"/>
      <c r="F84" s="1084"/>
      <c r="G84" s="1085"/>
    </row>
    <row r="85" spans="1:8" ht="37.5" hidden="1" customHeight="1" outlineLevel="1" x14ac:dyDescent="0.15">
      <c r="A85" s="1079"/>
      <c r="B85" s="1086"/>
      <c r="C85" s="1087"/>
      <c r="D85" s="1087"/>
      <c r="E85" s="1087"/>
      <c r="F85" s="1087"/>
      <c r="G85" s="1088"/>
    </row>
    <row r="86" spans="1:8" ht="26.25" hidden="1" customHeight="1" outlineLevel="1" x14ac:dyDescent="0.15">
      <c r="A86" s="1079"/>
      <c r="B86" s="1081" t="s">
        <v>360</v>
      </c>
      <c r="C86" s="1081"/>
      <c r="D86" s="1081"/>
      <c r="E86" s="1081"/>
      <c r="F86" s="1081"/>
      <c r="G86" s="1082"/>
    </row>
    <row r="87" spans="1:8" ht="37.5" hidden="1" customHeight="1" outlineLevel="1" x14ac:dyDescent="0.15">
      <c r="A87" s="1079"/>
      <c r="B87" s="1083"/>
      <c r="C87" s="1084"/>
      <c r="D87" s="1084"/>
      <c r="E87" s="1084"/>
      <c r="F87" s="1084"/>
      <c r="G87" s="1085"/>
    </row>
    <row r="88" spans="1:8" ht="37.5" hidden="1" customHeight="1" outlineLevel="1" thickBot="1" x14ac:dyDescent="0.2">
      <c r="A88" s="1080"/>
      <c r="B88" s="1089"/>
      <c r="C88" s="1041"/>
      <c r="D88" s="1041"/>
      <c r="E88" s="1041"/>
      <c r="F88" s="1041"/>
      <c r="G88" s="1042"/>
    </row>
    <row r="89" spans="1:8" ht="18.600000000000001" hidden="1" customHeight="1" outlineLevel="1" x14ac:dyDescent="0.15">
      <c r="A89" s="155"/>
      <c r="B89" s="239"/>
      <c r="C89" s="239"/>
      <c r="D89" s="239"/>
      <c r="E89" s="239"/>
      <c r="F89" s="239"/>
      <c r="G89" s="239"/>
    </row>
    <row r="90" spans="1:8" ht="7.5" hidden="1" customHeight="1" outlineLevel="1" thickBot="1" x14ac:dyDescent="0.2">
      <c r="A90" s="155"/>
      <c r="B90" s="239"/>
      <c r="C90" s="239"/>
      <c r="D90" s="239"/>
      <c r="E90" s="239"/>
      <c r="F90" s="239"/>
      <c r="G90" s="239"/>
    </row>
    <row r="91" spans="1:8" ht="26.25" customHeight="1" collapsed="1" thickBot="1" x14ac:dyDescent="0.2">
      <c r="A91" s="353" t="s">
        <v>340</v>
      </c>
      <c r="B91" s="354" t="s">
        <v>282</v>
      </c>
      <c r="C91" s="804"/>
      <c r="D91" s="1093"/>
      <c r="E91" s="1093"/>
      <c r="F91" s="1093"/>
      <c r="G91" s="1093"/>
      <c r="H91" s="185"/>
    </row>
    <row r="92" spans="1:8" ht="7.5" hidden="1" customHeight="1" outlineLevel="1" thickBot="1" x14ac:dyDescent="0.2">
      <c r="A92" s="91"/>
      <c r="B92" s="91"/>
      <c r="C92" s="91"/>
      <c r="H92" s="185"/>
    </row>
    <row r="93" spans="1:8" ht="26.25" hidden="1" customHeight="1" outlineLevel="1" thickBot="1" x14ac:dyDescent="0.2">
      <c r="A93" s="353" t="s">
        <v>277</v>
      </c>
      <c r="B93" s="1094"/>
      <c r="C93" s="1094"/>
      <c r="D93" s="1094"/>
      <c r="E93" s="1094"/>
      <c r="F93" s="1094"/>
      <c r="G93" s="1095"/>
    </row>
    <row r="94" spans="1:8" ht="4.5" hidden="1" customHeight="1" outlineLevel="1" thickBot="1" x14ac:dyDescent="0.2">
      <c r="A94" s="91"/>
      <c r="B94" s="91"/>
      <c r="C94" s="91"/>
      <c r="D94" s="91"/>
      <c r="E94" s="91"/>
      <c r="F94" s="91"/>
      <c r="G94" s="91"/>
    </row>
    <row r="95" spans="1:8" ht="26.25" hidden="1" customHeight="1" outlineLevel="1" x14ac:dyDescent="0.15">
      <c r="A95" s="308" t="s">
        <v>341</v>
      </c>
      <c r="B95" s="1096"/>
      <c r="C95" s="1097"/>
      <c r="D95" s="1097"/>
      <c r="E95" s="236" t="s">
        <v>342</v>
      </c>
      <c r="F95" s="355"/>
      <c r="G95" s="356"/>
      <c r="H95" s="41" t="str">
        <f>IF(OR(C88="人材養成事業",C88= "普及啓発事業"), "←斜線部は記入する必要はありません。", "")</f>
        <v/>
      </c>
    </row>
    <row r="96" spans="1:8" ht="26.25" hidden="1" customHeight="1" outlineLevel="1" x14ac:dyDescent="0.15">
      <c r="A96" s="309" t="s">
        <v>343</v>
      </c>
      <c r="B96" s="357" t="s">
        <v>536</v>
      </c>
      <c r="C96" s="370"/>
      <c r="D96" s="254" t="s">
        <v>345</v>
      </c>
      <c r="E96" s="369" t="e">
        <f>C96/(D98*E98)</f>
        <v>#DIV/0!</v>
      </c>
      <c r="F96" s="254" t="s">
        <v>346</v>
      </c>
      <c r="G96" s="368" t="e">
        <f>('C-３令和８年度収支予算一覧'!E$11-('C-３令和８年度収支予算一覧'!E$22+'C-３令和８年度収支予算一覧'!E$23))/'C-３令和８年度収支予算一覧'!E$11</f>
        <v>#DIV/0!</v>
      </c>
      <c r="H96" s="41" t="str">
        <f>IF(OR(C91="人材養成事業",C91= "普及啓発事業"), "←斜線部は記入する必要はありません。", "")</f>
        <v/>
      </c>
    </row>
    <row r="97" spans="1:8" ht="26.25" hidden="1" customHeight="1" outlineLevel="1" x14ac:dyDescent="0.15">
      <c r="A97" s="1098" t="s">
        <v>347</v>
      </c>
      <c r="B97" s="358" t="s">
        <v>348</v>
      </c>
      <c r="C97" s="359" t="s">
        <v>349</v>
      </c>
      <c r="D97" s="360" t="s">
        <v>350</v>
      </c>
      <c r="E97" s="361" t="s">
        <v>351</v>
      </c>
      <c r="F97" s="1100" t="s">
        <v>440</v>
      </c>
      <c r="G97" s="1101"/>
    </row>
    <row r="98" spans="1:8" ht="26.25" hidden="1" customHeight="1" outlineLevel="1" x14ac:dyDescent="0.15">
      <c r="A98" s="1099"/>
      <c r="B98" s="365"/>
      <c r="C98" s="366"/>
      <c r="D98" s="298"/>
      <c r="E98" s="367"/>
      <c r="F98" s="1102"/>
      <c r="G98" s="1103"/>
      <c r="H98" s="185"/>
    </row>
    <row r="99" spans="1:8" ht="7.5" hidden="1" customHeight="1" outlineLevel="1" x14ac:dyDescent="0.15">
      <c r="A99" s="237"/>
      <c r="B99" s="91"/>
      <c r="C99" s="91"/>
      <c r="D99" s="91"/>
      <c r="E99" s="91"/>
      <c r="F99" s="91"/>
      <c r="G99" s="238"/>
    </row>
    <row r="100" spans="1:8" ht="26.25" hidden="1" customHeight="1" outlineLevel="1" x14ac:dyDescent="0.15">
      <c r="A100" s="1079" t="s">
        <v>352</v>
      </c>
      <c r="B100" s="1081" t="s">
        <v>353</v>
      </c>
      <c r="C100" s="1081"/>
      <c r="D100" s="1081"/>
      <c r="E100" s="1081"/>
      <c r="F100" s="1081"/>
      <c r="G100" s="1082"/>
      <c r="H100" s="185" t="s">
        <v>354</v>
      </c>
    </row>
    <row r="101" spans="1:8" ht="37.5" hidden="1" customHeight="1" outlineLevel="1" x14ac:dyDescent="0.15">
      <c r="A101" s="1079"/>
      <c r="B101" s="1083"/>
      <c r="C101" s="1084"/>
      <c r="D101" s="1084"/>
      <c r="E101" s="1084"/>
      <c r="F101" s="1084"/>
      <c r="G101" s="1085"/>
      <c r="H101" s="185"/>
    </row>
    <row r="102" spans="1:8" ht="37.5" hidden="1" customHeight="1" outlineLevel="1" x14ac:dyDescent="0.15">
      <c r="A102" s="1079"/>
      <c r="B102" s="1086"/>
      <c r="C102" s="1087"/>
      <c r="D102" s="1087"/>
      <c r="E102" s="1087"/>
      <c r="F102" s="1087"/>
      <c r="G102" s="1088"/>
    </row>
    <row r="103" spans="1:8" ht="26.25" hidden="1" customHeight="1" outlineLevel="1" x14ac:dyDescent="0.15">
      <c r="A103" s="1079" t="s">
        <v>355</v>
      </c>
      <c r="B103" s="1081" t="s">
        <v>445</v>
      </c>
      <c r="C103" s="1081"/>
      <c r="D103" s="1081"/>
      <c r="E103" s="1081"/>
      <c r="F103" s="1081"/>
      <c r="G103" s="1082"/>
    </row>
    <row r="104" spans="1:8" ht="37.5" hidden="1" customHeight="1" outlineLevel="1" x14ac:dyDescent="0.15">
      <c r="A104" s="1079"/>
      <c r="B104" s="1083"/>
      <c r="C104" s="1084"/>
      <c r="D104" s="1084"/>
      <c r="E104" s="1084"/>
      <c r="F104" s="1084"/>
      <c r="G104" s="1085"/>
    </row>
    <row r="105" spans="1:8" ht="37.5" hidden="1" customHeight="1" outlineLevel="1" x14ac:dyDescent="0.15">
      <c r="A105" s="1079"/>
      <c r="B105" s="1090"/>
      <c r="C105" s="1091"/>
      <c r="D105" s="1091"/>
      <c r="E105" s="1091"/>
      <c r="F105" s="1091"/>
      <c r="G105" s="1092"/>
    </row>
    <row r="106" spans="1:8" ht="26.25" hidden="1" customHeight="1" outlineLevel="1" x14ac:dyDescent="0.15">
      <c r="A106" s="1079"/>
      <c r="B106" s="848" t="s">
        <v>356</v>
      </c>
      <c r="C106" s="848"/>
      <c r="D106" s="848"/>
      <c r="E106" s="848"/>
      <c r="F106" s="848"/>
      <c r="G106" s="849"/>
    </row>
    <row r="107" spans="1:8" ht="37.5" hidden="1" customHeight="1" outlineLevel="1" x14ac:dyDescent="0.15">
      <c r="A107" s="1079"/>
      <c r="B107" s="1083"/>
      <c r="C107" s="1084"/>
      <c r="D107" s="1084"/>
      <c r="E107" s="1084"/>
      <c r="F107" s="1084"/>
      <c r="G107" s="1085"/>
    </row>
    <row r="108" spans="1:8" ht="37.5" hidden="1" customHeight="1" outlineLevel="1" x14ac:dyDescent="0.15">
      <c r="A108" s="1079"/>
      <c r="B108" s="1086"/>
      <c r="C108" s="1087"/>
      <c r="D108" s="1087"/>
      <c r="E108" s="1087"/>
      <c r="F108" s="1087"/>
      <c r="G108" s="1088"/>
    </row>
    <row r="109" spans="1:8" ht="26.25" hidden="1" customHeight="1" outlineLevel="1" x14ac:dyDescent="0.15">
      <c r="A109" s="1079" t="s">
        <v>357</v>
      </c>
      <c r="B109" s="1081" t="s">
        <v>358</v>
      </c>
      <c r="C109" s="1081"/>
      <c r="D109" s="1081"/>
      <c r="E109" s="1081"/>
      <c r="F109" s="1081"/>
      <c r="G109" s="1082"/>
    </row>
    <row r="110" spans="1:8" ht="37.5" hidden="1" customHeight="1" outlineLevel="1" x14ac:dyDescent="0.15">
      <c r="A110" s="1079"/>
      <c r="B110" s="1083"/>
      <c r="C110" s="1084"/>
      <c r="D110" s="1084"/>
      <c r="E110" s="1084"/>
      <c r="F110" s="1084"/>
      <c r="G110" s="1085"/>
    </row>
    <row r="111" spans="1:8" ht="37.5" hidden="1" customHeight="1" outlineLevel="1" x14ac:dyDescent="0.15">
      <c r="A111" s="1079"/>
      <c r="B111" s="1086"/>
      <c r="C111" s="1087"/>
      <c r="D111" s="1087"/>
      <c r="E111" s="1087"/>
      <c r="F111" s="1087"/>
      <c r="G111" s="1088"/>
    </row>
    <row r="112" spans="1:8" ht="26.25" hidden="1" customHeight="1" outlineLevel="1" x14ac:dyDescent="0.15">
      <c r="A112" s="1079"/>
      <c r="B112" s="1081" t="s">
        <v>359</v>
      </c>
      <c r="C112" s="1081"/>
      <c r="D112" s="1081"/>
      <c r="E112" s="1081"/>
      <c r="F112" s="1081"/>
      <c r="G112" s="1082"/>
    </row>
    <row r="113" spans="1:8" ht="37.5" hidden="1" customHeight="1" outlineLevel="1" x14ac:dyDescent="0.15">
      <c r="A113" s="1079"/>
      <c r="B113" s="1083"/>
      <c r="C113" s="1084"/>
      <c r="D113" s="1084"/>
      <c r="E113" s="1084"/>
      <c r="F113" s="1084"/>
      <c r="G113" s="1085"/>
    </row>
    <row r="114" spans="1:8" ht="37.5" hidden="1" customHeight="1" outlineLevel="1" x14ac:dyDescent="0.15">
      <c r="A114" s="1079"/>
      <c r="B114" s="1086"/>
      <c r="C114" s="1087"/>
      <c r="D114" s="1087"/>
      <c r="E114" s="1087"/>
      <c r="F114" s="1087"/>
      <c r="G114" s="1088"/>
    </row>
    <row r="115" spans="1:8" ht="26.25" hidden="1" customHeight="1" outlineLevel="1" x14ac:dyDescent="0.15">
      <c r="A115" s="1079"/>
      <c r="B115" s="1081" t="s">
        <v>360</v>
      </c>
      <c r="C115" s="1081"/>
      <c r="D115" s="1081"/>
      <c r="E115" s="1081"/>
      <c r="F115" s="1081"/>
      <c r="G115" s="1082"/>
    </row>
    <row r="116" spans="1:8" ht="37.5" hidden="1" customHeight="1" outlineLevel="1" x14ac:dyDescent="0.15">
      <c r="A116" s="1079"/>
      <c r="B116" s="1083"/>
      <c r="C116" s="1084"/>
      <c r="D116" s="1084"/>
      <c r="E116" s="1084"/>
      <c r="F116" s="1084"/>
      <c r="G116" s="1085"/>
    </row>
    <row r="117" spans="1:8" ht="37.5" hidden="1" customHeight="1" outlineLevel="1" thickBot="1" x14ac:dyDescent="0.2">
      <c r="A117" s="1080"/>
      <c r="B117" s="1089"/>
      <c r="C117" s="1041"/>
      <c r="D117" s="1041"/>
      <c r="E117" s="1041"/>
      <c r="F117" s="1041"/>
      <c r="G117" s="1042"/>
    </row>
    <row r="118" spans="1:8" ht="18.600000000000001" hidden="1" customHeight="1" outlineLevel="1" x14ac:dyDescent="0.15">
      <c r="A118" s="155"/>
      <c r="B118" s="239"/>
      <c r="C118" s="239"/>
      <c r="D118" s="239"/>
      <c r="E118" s="239"/>
      <c r="F118" s="239"/>
      <c r="G118" s="239"/>
    </row>
    <row r="119" spans="1:8" ht="7.5" hidden="1" customHeight="1" outlineLevel="1" thickBot="1" x14ac:dyDescent="0.2">
      <c r="A119" s="155"/>
      <c r="B119" s="239"/>
      <c r="C119" s="239"/>
      <c r="D119" s="239"/>
      <c r="E119" s="239"/>
      <c r="F119" s="239"/>
      <c r="G119" s="239"/>
    </row>
    <row r="120" spans="1:8" ht="26.25" customHeight="1" collapsed="1" thickBot="1" x14ac:dyDescent="0.2">
      <c r="A120" s="353" t="s">
        <v>340</v>
      </c>
      <c r="B120" s="354" t="s">
        <v>283</v>
      </c>
      <c r="C120" s="804"/>
      <c r="D120" s="1093"/>
      <c r="E120" s="1093"/>
      <c r="F120" s="1093"/>
      <c r="G120" s="1093"/>
      <c r="H120" s="185"/>
    </row>
    <row r="121" spans="1:8" ht="7.5" hidden="1" customHeight="1" outlineLevel="1" thickBot="1" x14ac:dyDescent="0.2">
      <c r="A121" s="91"/>
      <c r="B121" s="91"/>
      <c r="C121" s="91"/>
      <c r="H121" s="185"/>
    </row>
    <row r="122" spans="1:8" ht="26.25" hidden="1" customHeight="1" outlineLevel="1" thickBot="1" x14ac:dyDescent="0.2">
      <c r="A122" s="353" t="s">
        <v>277</v>
      </c>
      <c r="B122" s="1094"/>
      <c r="C122" s="1094"/>
      <c r="D122" s="1094"/>
      <c r="E122" s="1094"/>
      <c r="F122" s="1094"/>
      <c r="G122" s="1095"/>
    </row>
    <row r="123" spans="1:8" ht="4.5" hidden="1" customHeight="1" outlineLevel="1" thickBot="1" x14ac:dyDescent="0.2">
      <c r="A123" s="91"/>
      <c r="B123" s="91"/>
      <c r="C123" s="91"/>
      <c r="D123" s="91"/>
      <c r="E123" s="91"/>
      <c r="F123" s="91"/>
      <c r="G123" s="91"/>
    </row>
    <row r="124" spans="1:8" ht="26.25" hidden="1" customHeight="1" outlineLevel="1" x14ac:dyDescent="0.15">
      <c r="A124" s="308" t="s">
        <v>341</v>
      </c>
      <c r="B124" s="1096"/>
      <c r="C124" s="1097"/>
      <c r="D124" s="1097"/>
      <c r="E124" s="236" t="s">
        <v>342</v>
      </c>
      <c r="F124" s="355"/>
      <c r="G124" s="356"/>
      <c r="H124" s="41" t="str">
        <f>IF(OR(C117="人材養成事業",C117= "普及啓発事業"), "←斜線部は記入する必要はありません。", "")</f>
        <v/>
      </c>
    </row>
    <row r="125" spans="1:8" ht="26.25" hidden="1" customHeight="1" outlineLevel="1" x14ac:dyDescent="0.15">
      <c r="A125" s="309" t="s">
        <v>343</v>
      </c>
      <c r="B125" s="357" t="s">
        <v>536</v>
      </c>
      <c r="C125" s="370"/>
      <c r="D125" s="254" t="s">
        <v>345</v>
      </c>
      <c r="E125" s="369" t="e">
        <f>C125/(D127*E127)</f>
        <v>#DIV/0!</v>
      </c>
      <c r="F125" s="254" t="s">
        <v>346</v>
      </c>
      <c r="G125" s="368" t="e">
        <f>('C-３令和８年度収支予算一覧'!F$11-('C-３令和８年度収支予算一覧'!F$22+'C-３令和８年度収支予算一覧'!F$23))/'C-３令和８年度収支予算一覧'!F$11</f>
        <v>#DIV/0!</v>
      </c>
      <c r="H125" s="41" t="str">
        <f>IF(OR(C120="人材養成事業",C120= "普及啓発事業"), "←斜線部は記入する必要はありません。", "")</f>
        <v/>
      </c>
    </row>
    <row r="126" spans="1:8" ht="26.25" hidden="1" customHeight="1" outlineLevel="1" x14ac:dyDescent="0.15">
      <c r="A126" s="1098" t="s">
        <v>347</v>
      </c>
      <c r="B126" s="358" t="s">
        <v>348</v>
      </c>
      <c r="C126" s="359" t="s">
        <v>349</v>
      </c>
      <c r="D126" s="360" t="s">
        <v>350</v>
      </c>
      <c r="E126" s="361" t="s">
        <v>351</v>
      </c>
      <c r="F126" s="1100" t="s">
        <v>440</v>
      </c>
      <c r="G126" s="1101"/>
    </row>
    <row r="127" spans="1:8" ht="26.25" hidden="1" customHeight="1" outlineLevel="1" x14ac:dyDescent="0.15">
      <c r="A127" s="1099"/>
      <c r="B127" s="365"/>
      <c r="C127" s="366"/>
      <c r="D127" s="298"/>
      <c r="E127" s="367"/>
      <c r="F127" s="1102"/>
      <c r="G127" s="1103"/>
      <c r="H127" s="185"/>
    </row>
    <row r="128" spans="1:8" ht="7.5" hidden="1" customHeight="1" outlineLevel="1" x14ac:dyDescent="0.15">
      <c r="A128" s="237"/>
      <c r="B128" s="91"/>
      <c r="C128" s="91"/>
      <c r="D128" s="91"/>
      <c r="E128" s="91"/>
      <c r="F128" s="91"/>
      <c r="G128" s="238"/>
    </row>
    <row r="129" spans="1:8" ht="26.25" hidden="1" customHeight="1" outlineLevel="1" x14ac:dyDescent="0.15">
      <c r="A129" s="1079" t="s">
        <v>352</v>
      </c>
      <c r="B129" s="1081" t="s">
        <v>353</v>
      </c>
      <c r="C129" s="1081"/>
      <c r="D129" s="1081"/>
      <c r="E129" s="1081"/>
      <c r="F129" s="1081"/>
      <c r="G129" s="1082"/>
      <c r="H129" s="185" t="s">
        <v>354</v>
      </c>
    </row>
    <row r="130" spans="1:8" ht="37.5" hidden="1" customHeight="1" outlineLevel="1" x14ac:dyDescent="0.15">
      <c r="A130" s="1079"/>
      <c r="B130" s="1083"/>
      <c r="C130" s="1084"/>
      <c r="D130" s="1084"/>
      <c r="E130" s="1084"/>
      <c r="F130" s="1084"/>
      <c r="G130" s="1085"/>
      <c r="H130" s="185"/>
    </row>
    <row r="131" spans="1:8" ht="37.5" hidden="1" customHeight="1" outlineLevel="1" x14ac:dyDescent="0.15">
      <c r="A131" s="1079"/>
      <c r="B131" s="1086"/>
      <c r="C131" s="1087"/>
      <c r="D131" s="1087"/>
      <c r="E131" s="1087"/>
      <c r="F131" s="1087"/>
      <c r="G131" s="1088"/>
    </row>
    <row r="132" spans="1:8" ht="26.25" hidden="1" customHeight="1" outlineLevel="1" x14ac:dyDescent="0.15">
      <c r="A132" s="1079" t="s">
        <v>355</v>
      </c>
      <c r="B132" s="1081" t="s">
        <v>445</v>
      </c>
      <c r="C132" s="1081"/>
      <c r="D132" s="1081"/>
      <c r="E132" s="1081"/>
      <c r="F132" s="1081"/>
      <c r="G132" s="1082"/>
    </row>
    <row r="133" spans="1:8" ht="37.5" hidden="1" customHeight="1" outlineLevel="1" x14ac:dyDescent="0.15">
      <c r="A133" s="1079"/>
      <c r="B133" s="1083"/>
      <c r="C133" s="1084"/>
      <c r="D133" s="1084"/>
      <c r="E133" s="1084"/>
      <c r="F133" s="1084"/>
      <c r="G133" s="1085"/>
    </row>
    <row r="134" spans="1:8" ht="37.5" hidden="1" customHeight="1" outlineLevel="1" x14ac:dyDescent="0.15">
      <c r="A134" s="1079"/>
      <c r="B134" s="1090"/>
      <c r="C134" s="1091"/>
      <c r="D134" s="1091"/>
      <c r="E134" s="1091"/>
      <c r="F134" s="1091"/>
      <c r="G134" s="1092"/>
    </row>
    <row r="135" spans="1:8" ht="26.25" hidden="1" customHeight="1" outlineLevel="1" x14ac:dyDescent="0.15">
      <c r="A135" s="1079"/>
      <c r="B135" s="848" t="s">
        <v>356</v>
      </c>
      <c r="C135" s="848"/>
      <c r="D135" s="848"/>
      <c r="E135" s="848"/>
      <c r="F135" s="848"/>
      <c r="G135" s="849"/>
    </row>
    <row r="136" spans="1:8" ht="37.5" hidden="1" customHeight="1" outlineLevel="1" x14ac:dyDescent="0.15">
      <c r="A136" s="1079"/>
      <c r="B136" s="1083"/>
      <c r="C136" s="1084"/>
      <c r="D136" s="1084"/>
      <c r="E136" s="1084"/>
      <c r="F136" s="1084"/>
      <c r="G136" s="1085"/>
    </row>
    <row r="137" spans="1:8" ht="37.5" hidden="1" customHeight="1" outlineLevel="1" x14ac:dyDescent="0.15">
      <c r="A137" s="1079"/>
      <c r="B137" s="1086"/>
      <c r="C137" s="1087"/>
      <c r="D137" s="1087"/>
      <c r="E137" s="1087"/>
      <c r="F137" s="1087"/>
      <c r="G137" s="1088"/>
    </row>
    <row r="138" spans="1:8" ht="26.25" hidden="1" customHeight="1" outlineLevel="1" x14ac:dyDescent="0.15">
      <c r="A138" s="1079" t="s">
        <v>357</v>
      </c>
      <c r="B138" s="1081" t="s">
        <v>358</v>
      </c>
      <c r="C138" s="1081"/>
      <c r="D138" s="1081"/>
      <c r="E138" s="1081"/>
      <c r="F138" s="1081"/>
      <c r="G138" s="1082"/>
    </row>
    <row r="139" spans="1:8" ht="37.5" hidden="1" customHeight="1" outlineLevel="1" x14ac:dyDescent="0.15">
      <c r="A139" s="1079"/>
      <c r="B139" s="1083"/>
      <c r="C139" s="1084"/>
      <c r="D139" s="1084"/>
      <c r="E139" s="1084"/>
      <c r="F139" s="1084"/>
      <c r="G139" s="1085"/>
    </row>
    <row r="140" spans="1:8" ht="37.5" hidden="1" customHeight="1" outlineLevel="1" x14ac:dyDescent="0.15">
      <c r="A140" s="1079"/>
      <c r="B140" s="1086"/>
      <c r="C140" s="1087"/>
      <c r="D140" s="1087"/>
      <c r="E140" s="1087"/>
      <c r="F140" s="1087"/>
      <c r="G140" s="1088"/>
    </row>
    <row r="141" spans="1:8" ht="26.25" hidden="1" customHeight="1" outlineLevel="1" x14ac:dyDescent="0.15">
      <c r="A141" s="1079"/>
      <c r="B141" s="1081" t="s">
        <v>359</v>
      </c>
      <c r="C141" s="1081"/>
      <c r="D141" s="1081"/>
      <c r="E141" s="1081"/>
      <c r="F141" s="1081"/>
      <c r="G141" s="1082"/>
    </row>
    <row r="142" spans="1:8" ht="37.5" hidden="1" customHeight="1" outlineLevel="1" x14ac:dyDescent="0.15">
      <c r="A142" s="1079"/>
      <c r="B142" s="1083"/>
      <c r="C142" s="1084"/>
      <c r="D142" s="1084"/>
      <c r="E142" s="1084"/>
      <c r="F142" s="1084"/>
      <c r="G142" s="1085"/>
    </row>
    <row r="143" spans="1:8" ht="37.5" hidden="1" customHeight="1" outlineLevel="1" x14ac:dyDescent="0.15">
      <c r="A143" s="1079"/>
      <c r="B143" s="1086"/>
      <c r="C143" s="1087"/>
      <c r="D143" s="1087"/>
      <c r="E143" s="1087"/>
      <c r="F143" s="1087"/>
      <c r="G143" s="1088"/>
    </row>
    <row r="144" spans="1:8" ht="26.25" hidden="1" customHeight="1" outlineLevel="1" x14ac:dyDescent="0.15">
      <c r="A144" s="1079"/>
      <c r="B144" s="1081" t="s">
        <v>360</v>
      </c>
      <c r="C144" s="1081"/>
      <c r="D144" s="1081"/>
      <c r="E144" s="1081"/>
      <c r="F144" s="1081"/>
      <c r="G144" s="1082"/>
    </row>
    <row r="145" spans="1:8" ht="37.5" hidden="1" customHeight="1" outlineLevel="1" x14ac:dyDescent="0.15">
      <c r="A145" s="1079"/>
      <c r="B145" s="1083"/>
      <c r="C145" s="1084"/>
      <c r="D145" s="1084"/>
      <c r="E145" s="1084"/>
      <c r="F145" s="1084"/>
      <c r="G145" s="1085"/>
    </row>
    <row r="146" spans="1:8" ht="37.5" hidden="1" customHeight="1" outlineLevel="1" thickBot="1" x14ac:dyDescent="0.2">
      <c r="A146" s="1080"/>
      <c r="B146" s="1089"/>
      <c r="C146" s="1041"/>
      <c r="D146" s="1041"/>
      <c r="E146" s="1041"/>
      <c r="F146" s="1041"/>
      <c r="G146" s="1042"/>
    </row>
    <row r="147" spans="1:8" ht="18.600000000000001" hidden="1" customHeight="1" outlineLevel="1" x14ac:dyDescent="0.15">
      <c r="A147" s="155"/>
      <c r="B147" s="239"/>
      <c r="C147" s="239"/>
      <c r="D147" s="239"/>
      <c r="E147" s="239"/>
      <c r="F147" s="239"/>
      <c r="G147" s="239"/>
    </row>
    <row r="148" spans="1:8" ht="7.5" hidden="1" customHeight="1" outlineLevel="1" thickBot="1" x14ac:dyDescent="0.2">
      <c r="A148" s="155"/>
      <c r="B148" s="239"/>
      <c r="C148" s="239"/>
      <c r="D148" s="239"/>
      <c r="E148" s="239"/>
      <c r="F148" s="239"/>
      <c r="G148" s="239"/>
    </row>
    <row r="149" spans="1:8" ht="26.25" customHeight="1" collapsed="1" thickBot="1" x14ac:dyDescent="0.2">
      <c r="A149" s="353" t="s">
        <v>340</v>
      </c>
      <c r="B149" s="354" t="s">
        <v>284</v>
      </c>
      <c r="C149" s="804"/>
      <c r="D149" s="1093"/>
      <c r="E149" s="1093"/>
      <c r="F149" s="1093"/>
      <c r="G149" s="1093"/>
      <c r="H149" s="185"/>
    </row>
    <row r="150" spans="1:8" ht="7.5" hidden="1" customHeight="1" outlineLevel="1" thickBot="1" x14ac:dyDescent="0.2">
      <c r="A150" s="91"/>
      <c r="B150" s="91"/>
      <c r="C150" s="91"/>
      <c r="H150" s="185"/>
    </row>
    <row r="151" spans="1:8" ht="26.25" hidden="1" customHeight="1" outlineLevel="1" thickBot="1" x14ac:dyDescent="0.2">
      <c r="A151" s="353" t="s">
        <v>277</v>
      </c>
      <c r="B151" s="1094"/>
      <c r="C151" s="1094"/>
      <c r="D151" s="1094"/>
      <c r="E151" s="1094"/>
      <c r="F151" s="1094"/>
      <c r="G151" s="1095"/>
    </row>
    <row r="152" spans="1:8" ht="4.5" hidden="1" customHeight="1" outlineLevel="1" thickBot="1" x14ac:dyDescent="0.2">
      <c r="A152" s="91"/>
      <c r="B152" s="91"/>
      <c r="C152" s="91"/>
      <c r="D152" s="91"/>
      <c r="E152" s="91"/>
      <c r="F152" s="91"/>
      <c r="G152" s="91"/>
    </row>
    <row r="153" spans="1:8" ht="26.25" hidden="1" customHeight="1" outlineLevel="1" x14ac:dyDescent="0.15">
      <c r="A153" s="308" t="s">
        <v>341</v>
      </c>
      <c r="B153" s="1096"/>
      <c r="C153" s="1097"/>
      <c r="D153" s="1097"/>
      <c r="E153" s="236" t="s">
        <v>342</v>
      </c>
      <c r="F153" s="355"/>
      <c r="G153" s="356"/>
      <c r="H153" s="41" t="str">
        <f>IF(OR(C146="人材養成事業",C146= "普及啓発事業"), "←斜線部は記入する必要はありません。", "")</f>
        <v/>
      </c>
    </row>
    <row r="154" spans="1:8" ht="26.25" hidden="1" customHeight="1" outlineLevel="1" x14ac:dyDescent="0.15">
      <c r="A154" s="309" t="s">
        <v>343</v>
      </c>
      <c r="B154" s="357" t="s">
        <v>536</v>
      </c>
      <c r="C154" s="370"/>
      <c r="D154" s="254" t="s">
        <v>345</v>
      </c>
      <c r="E154" s="369" t="e">
        <f>C154/(D156*E156)</f>
        <v>#DIV/0!</v>
      </c>
      <c r="F154" s="254" t="s">
        <v>346</v>
      </c>
      <c r="G154" s="368" t="e">
        <f>('C-３令和８年度収支予算一覧'!G$11-('C-３令和８年度収支予算一覧'!G$22+'C-３令和８年度収支予算一覧'!G$23))/'C-３令和８年度収支予算一覧'!G$11</f>
        <v>#DIV/0!</v>
      </c>
      <c r="H154" s="41" t="str">
        <f>IF(OR(C149="人材養成事業",C149= "普及啓発事業"), "←斜線部は記入する必要はありません。", "")</f>
        <v/>
      </c>
    </row>
    <row r="155" spans="1:8" ht="26.25" hidden="1" customHeight="1" outlineLevel="1" x14ac:dyDescent="0.15">
      <c r="A155" s="1098" t="s">
        <v>347</v>
      </c>
      <c r="B155" s="358" t="s">
        <v>348</v>
      </c>
      <c r="C155" s="359" t="s">
        <v>349</v>
      </c>
      <c r="D155" s="360" t="s">
        <v>350</v>
      </c>
      <c r="E155" s="361" t="s">
        <v>351</v>
      </c>
      <c r="F155" s="1100" t="s">
        <v>440</v>
      </c>
      <c r="G155" s="1101"/>
    </row>
    <row r="156" spans="1:8" ht="26.25" hidden="1" customHeight="1" outlineLevel="1" x14ac:dyDescent="0.15">
      <c r="A156" s="1099"/>
      <c r="B156" s="365"/>
      <c r="C156" s="366"/>
      <c r="D156" s="298"/>
      <c r="E156" s="367"/>
      <c r="F156" s="1102"/>
      <c r="G156" s="1103"/>
      <c r="H156" s="185"/>
    </row>
    <row r="157" spans="1:8" ht="7.5" hidden="1" customHeight="1" outlineLevel="1" x14ac:dyDescent="0.15">
      <c r="A157" s="237"/>
      <c r="B157" s="91"/>
      <c r="C157" s="91"/>
      <c r="D157" s="91"/>
      <c r="E157" s="91"/>
      <c r="F157" s="91"/>
      <c r="G157" s="238"/>
    </row>
    <row r="158" spans="1:8" ht="26.25" hidden="1" customHeight="1" outlineLevel="1" x14ac:dyDescent="0.15">
      <c r="A158" s="1079" t="s">
        <v>352</v>
      </c>
      <c r="B158" s="1081" t="s">
        <v>353</v>
      </c>
      <c r="C158" s="1081"/>
      <c r="D158" s="1081"/>
      <c r="E158" s="1081"/>
      <c r="F158" s="1081"/>
      <c r="G158" s="1082"/>
      <c r="H158" s="185" t="s">
        <v>354</v>
      </c>
    </row>
    <row r="159" spans="1:8" ht="37.5" hidden="1" customHeight="1" outlineLevel="1" x14ac:dyDescent="0.15">
      <c r="A159" s="1079"/>
      <c r="B159" s="1083"/>
      <c r="C159" s="1084"/>
      <c r="D159" s="1084"/>
      <c r="E159" s="1084"/>
      <c r="F159" s="1084"/>
      <c r="G159" s="1085"/>
      <c r="H159" s="185"/>
    </row>
    <row r="160" spans="1:8" ht="37.5" hidden="1" customHeight="1" outlineLevel="1" x14ac:dyDescent="0.15">
      <c r="A160" s="1079"/>
      <c r="B160" s="1086"/>
      <c r="C160" s="1087"/>
      <c r="D160" s="1087"/>
      <c r="E160" s="1087"/>
      <c r="F160" s="1087"/>
      <c r="G160" s="1088"/>
    </row>
    <row r="161" spans="1:7" ht="26.25" hidden="1" customHeight="1" outlineLevel="1" x14ac:dyDescent="0.15">
      <c r="A161" s="1079" t="s">
        <v>355</v>
      </c>
      <c r="B161" s="1081" t="s">
        <v>445</v>
      </c>
      <c r="C161" s="1081"/>
      <c r="D161" s="1081"/>
      <c r="E161" s="1081"/>
      <c r="F161" s="1081"/>
      <c r="G161" s="1082"/>
    </row>
    <row r="162" spans="1:7" ht="37.5" hidden="1" customHeight="1" outlineLevel="1" x14ac:dyDescent="0.15">
      <c r="A162" s="1079"/>
      <c r="B162" s="1083"/>
      <c r="C162" s="1084"/>
      <c r="D162" s="1084"/>
      <c r="E162" s="1084"/>
      <c r="F162" s="1084"/>
      <c r="G162" s="1085"/>
    </row>
    <row r="163" spans="1:7" ht="37.5" hidden="1" customHeight="1" outlineLevel="1" x14ac:dyDescent="0.15">
      <c r="A163" s="1079"/>
      <c r="B163" s="1090"/>
      <c r="C163" s="1091"/>
      <c r="D163" s="1091"/>
      <c r="E163" s="1091"/>
      <c r="F163" s="1091"/>
      <c r="G163" s="1092"/>
    </row>
    <row r="164" spans="1:7" ht="26.25" hidden="1" customHeight="1" outlineLevel="1" x14ac:dyDescent="0.15">
      <c r="A164" s="1079"/>
      <c r="B164" s="848" t="s">
        <v>356</v>
      </c>
      <c r="C164" s="848"/>
      <c r="D164" s="848"/>
      <c r="E164" s="848"/>
      <c r="F164" s="848"/>
      <c r="G164" s="849"/>
    </row>
    <row r="165" spans="1:7" ht="37.5" hidden="1" customHeight="1" outlineLevel="1" x14ac:dyDescent="0.15">
      <c r="A165" s="1079"/>
      <c r="B165" s="1083"/>
      <c r="C165" s="1084"/>
      <c r="D165" s="1084"/>
      <c r="E165" s="1084"/>
      <c r="F165" s="1084"/>
      <c r="G165" s="1085"/>
    </row>
    <row r="166" spans="1:7" ht="37.5" hidden="1" customHeight="1" outlineLevel="1" x14ac:dyDescent="0.15">
      <c r="A166" s="1079"/>
      <c r="B166" s="1086"/>
      <c r="C166" s="1087"/>
      <c r="D166" s="1087"/>
      <c r="E166" s="1087"/>
      <c r="F166" s="1087"/>
      <c r="G166" s="1088"/>
    </row>
    <row r="167" spans="1:7" ht="26.25" hidden="1" customHeight="1" outlineLevel="1" x14ac:dyDescent="0.15">
      <c r="A167" s="1079" t="s">
        <v>357</v>
      </c>
      <c r="B167" s="1081" t="s">
        <v>358</v>
      </c>
      <c r="C167" s="1081"/>
      <c r="D167" s="1081"/>
      <c r="E167" s="1081"/>
      <c r="F167" s="1081"/>
      <c r="G167" s="1082"/>
    </row>
    <row r="168" spans="1:7" ht="37.5" hidden="1" customHeight="1" outlineLevel="1" x14ac:dyDescent="0.15">
      <c r="A168" s="1079"/>
      <c r="B168" s="1083"/>
      <c r="C168" s="1084"/>
      <c r="D168" s="1084"/>
      <c r="E168" s="1084"/>
      <c r="F168" s="1084"/>
      <c r="G168" s="1085"/>
    </row>
    <row r="169" spans="1:7" ht="37.5" hidden="1" customHeight="1" outlineLevel="1" x14ac:dyDescent="0.15">
      <c r="A169" s="1079"/>
      <c r="B169" s="1086"/>
      <c r="C169" s="1087"/>
      <c r="D169" s="1087"/>
      <c r="E169" s="1087"/>
      <c r="F169" s="1087"/>
      <c r="G169" s="1088"/>
    </row>
    <row r="170" spans="1:7" ht="26.25" hidden="1" customHeight="1" outlineLevel="1" x14ac:dyDescent="0.15">
      <c r="A170" s="1079"/>
      <c r="B170" s="1081" t="s">
        <v>359</v>
      </c>
      <c r="C170" s="1081"/>
      <c r="D170" s="1081"/>
      <c r="E170" s="1081"/>
      <c r="F170" s="1081"/>
      <c r="G170" s="1082"/>
    </row>
    <row r="171" spans="1:7" ht="37.5" hidden="1" customHeight="1" outlineLevel="1" x14ac:dyDescent="0.15">
      <c r="A171" s="1079"/>
      <c r="B171" s="1083"/>
      <c r="C171" s="1084"/>
      <c r="D171" s="1084"/>
      <c r="E171" s="1084"/>
      <c r="F171" s="1084"/>
      <c r="G171" s="1085"/>
    </row>
    <row r="172" spans="1:7" ht="37.5" hidden="1" customHeight="1" outlineLevel="1" x14ac:dyDescent="0.15">
      <c r="A172" s="1079"/>
      <c r="B172" s="1086"/>
      <c r="C172" s="1087"/>
      <c r="D172" s="1087"/>
      <c r="E172" s="1087"/>
      <c r="F172" s="1087"/>
      <c r="G172" s="1088"/>
    </row>
    <row r="173" spans="1:7" ht="26.25" hidden="1" customHeight="1" outlineLevel="1" x14ac:dyDescent="0.15">
      <c r="A173" s="1079"/>
      <c r="B173" s="1081" t="s">
        <v>360</v>
      </c>
      <c r="C173" s="1081"/>
      <c r="D173" s="1081"/>
      <c r="E173" s="1081"/>
      <c r="F173" s="1081"/>
      <c r="G173" s="1082"/>
    </row>
    <row r="174" spans="1:7" ht="37.5" hidden="1" customHeight="1" outlineLevel="1" x14ac:dyDescent="0.15">
      <c r="A174" s="1079"/>
      <c r="B174" s="1083"/>
      <c r="C174" s="1084"/>
      <c r="D174" s="1084"/>
      <c r="E174" s="1084"/>
      <c r="F174" s="1084"/>
      <c r="G174" s="1085"/>
    </row>
    <row r="175" spans="1:7" ht="37.5" hidden="1" customHeight="1" outlineLevel="1" thickBot="1" x14ac:dyDescent="0.2">
      <c r="A175" s="1080"/>
      <c r="B175" s="1089"/>
      <c r="C175" s="1041"/>
      <c r="D175" s="1041"/>
      <c r="E175" s="1041"/>
      <c r="F175" s="1041"/>
      <c r="G175" s="1042"/>
    </row>
    <row r="176" spans="1:7" ht="18.600000000000001" hidden="1" customHeight="1" outlineLevel="1" x14ac:dyDescent="0.15">
      <c r="A176" s="155"/>
      <c r="B176" s="239"/>
      <c r="C176" s="239"/>
      <c r="D176" s="239"/>
      <c r="E176" s="239"/>
      <c r="F176" s="239"/>
      <c r="G176" s="239"/>
    </row>
    <row r="177" spans="1:8" ht="7.5" hidden="1" customHeight="1" outlineLevel="1" thickBot="1" x14ac:dyDescent="0.2">
      <c r="A177" s="155"/>
      <c r="B177" s="239"/>
      <c r="C177" s="239"/>
      <c r="D177" s="239"/>
      <c r="E177" s="239"/>
      <c r="F177" s="239"/>
      <c r="G177" s="239"/>
    </row>
    <row r="178" spans="1:8" ht="26.25" customHeight="1" collapsed="1" thickBot="1" x14ac:dyDescent="0.2">
      <c r="A178" s="353" t="s">
        <v>340</v>
      </c>
      <c r="B178" s="354" t="s">
        <v>285</v>
      </c>
      <c r="C178" s="804"/>
      <c r="D178" s="1093"/>
      <c r="E178" s="1093"/>
      <c r="F178" s="1093"/>
      <c r="G178" s="1093"/>
      <c r="H178" s="185"/>
    </row>
    <row r="179" spans="1:8" ht="7.5" hidden="1" customHeight="1" outlineLevel="1" thickBot="1" x14ac:dyDescent="0.2">
      <c r="A179" s="91"/>
      <c r="B179" s="91"/>
      <c r="C179" s="91"/>
      <c r="H179" s="185"/>
    </row>
    <row r="180" spans="1:8" ht="26.25" hidden="1" customHeight="1" outlineLevel="1" thickBot="1" x14ac:dyDescent="0.2">
      <c r="A180" s="353" t="s">
        <v>277</v>
      </c>
      <c r="B180" s="1094"/>
      <c r="C180" s="1094"/>
      <c r="D180" s="1094"/>
      <c r="E180" s="1094"/>
      <c r="F180" s="1094"/>
      <c r="G180" s="1095"/>
    </row>
    <row r="181" spans="1:8" ht="4.5" hidden="1" customHeight="1" outlineLevel="1" thickBot="1" x14ac:dyDescent="0.2">
      <c r="A181" s="91"/>
      <c r="B181" s="91"/>
      <c r="C181" s="91"/>
      <c r="D181" s="91"/>
      <c r="E181" s="91"/>
      <c r="F181" s="91"/>
      <c r="G181" s="91"/>
    </row>
    <row r="182" spans="1:8" ht="26.25" hidden="1" customHeight="1" outlineLevel="1" x14ac:dyDescent="0.15">
      <c r="A182" s="308" t="s">
        <v>341</v>
      </c>
      <c r="B182" s="1096"/>
      <c r="C182" s="1097"/>
      <c r="D182" s="1097"/>
      <c r="E182" s="236" t="s">
        <v>342</v>
      </c>
      <c r="F182" s="355"/>
      <c r="G182" s="356"/>
      <c r="H182" s="41" t="str">
        <f>IF(OR(C175="人材養成事業",C175= "普及啓発事業"), "←斜線部は記入する必要はありません。", "")</f>
        <v/>
      </c>
    </row>
    <row r="183" spans="1:8" ht="26.25" hidden="1" customHeight="1" outlineLevel="1" x14ac:dyDescent="0.15">
      <c r="A183" s="309" t="s">
        <v>343</v>
      </c>
      <c r="B183" s="357" t="s">
        <v>536</v>
      </c>
      <c r="C183" s="370"/>
      <c r="D183" s="254" t="s">
        <v>345</v>
      </c>
      <c r="E183" s="369" t="e">
        <f>C183/(D185*E185)</f>
        <v>#DIV/0!</v>
      </c>
      <c r="F183" s="254" t="s">
        <v>346</v>
      </c>
      <c r="G183" s="368" t="e">
        <f>('C-３令和８年度収支予算一覧'!H$11-('C-３令和８年度収支予算一覧'!H$22+'C-３令和８年度収支予算一覧'!H$23))/'C-３令和８年度収支予算一覧'!H$11</f>
        <v>#DIV/0!</v>
      </c>
      <c r="H183" s="41" t="str">
        <f>IF(OR(C178="人材養成事業",C178= "普及啓発事業"), "←斜線部は記入する必要はありません。", "")</f>
        <v/>
      </c>
    </row>
    <row r="184" spans="1:8" ht="26.25" hidden="1" customHeight="1" outlineLevel="1" x14ac:dyDescent="0.15">
      <c r="A184" s="1098" t="s">
        <v>347</v>
      </c>
      <c r="B184" s="358" t="s">
        <v>348</v>
      </c>
      <c r="C184" s="359" t="s">
        <v>349</v>
      </c>
      <c r="D184" s="360" t="s">
        <v>350</v>
      </c>
      <c r="E184" s="361" t="s">
        <v>351</v>
      </c>
      <c r="F184" s="1100" t="s">
        <v>440</v>
      </c>
      <c r="G184" s="1101"/>
    </row>
    <row r="185" spans="1:8" ht="26.25" hidden="1" customHeight="1" outlineLevel="1" x14ac:dyDescent="0.15">
      <c r="A185" s="1099"/>
      <c r="B185" s="365"/>
      <c r="C185" s="366"/>
      <c r="D185" s="298"/>
      <c r="E185" s="367"/>
      <c r="F185" s="1102"/>
      <c r="G185" s="1103"/>
      <c r="H185" s="185"/>
    </row>
    <row r="186" spans="1:8" ht="7.5" hidden="1" customHeight="1" outlineLevel="1" x14ac:dyDescent="0.15">
      <c r="A186" s="237"/>
      <c r="B186" s="91"/>
      <c r="C186" s="91"/>
      <c r="D186" s="91"/>
      <c r="E186" s="91"/>
      <c r="F186" s="91"/>
      <c r="G186" s="238"/>
    </row>
    <row r="187" spans="1:8" ht="26.25" hidden="1" customHeight="1" outlineLevel="1" x14ac:dyDescent="0.15">
      <c r="A187" s="1079" t="s">
        <v>352</v>
      </c>
      <c r="B187" s="1081" t="s">
        <v>353</v>
      </c>
      <c r="C187" s="1081"/>
      <c r="D187" s="1081"/>
      <c r="E187" s="1081"/>
      <c r="F187" s="1081"/>
      <c r="G187" s="1082"/>
      <c r="H187" s="185" t="s">
        <v>354</v>
      </c>
    </row>
    <row r="188" spans="1:8" ht="37.5" hidden="1" customHeight="1" outlineLevel="1" x14ac:dyDescent="0.15">
      <c r="A188" s="1079"/>
      <c r="B188" s="1083"/>
      <c r="C188" s="1084"/>
      <c r="D188" s="1084"/>
      <c r="E188" s="1084"/>
      <c r="F188" s="1084"/>
      <c r="G188" s="1085"/>
      <c r="H188" s="185"/>
    </row>
    <row r="189" spans="1:8" ht="37.5" hidden="1" customHeight="1" outlineLevel="1" x14ac:dyDescent="0.15">
      <c r="A189" s="1079"/>
      <c r="B189" s="1086"/>
      <c r="C189" s="1087"/>
      <c r="D189" s="1087"/>
      <c r="E189" s="1087"/>
      <c r="F189" s="1087"/>
      <c r="G189" s="1088"/>
    </row>
    <row r="190" spans="1:8" ht="26.25" hidden="1" customHeight="1" outlineLevel="1" x14ac:dyDescent="0.15">
      <c r="A190" s="1079" t="s">
        <v>355</v>
      </c>
      <c r="B190" s="1081" t="s">
        <v>445</v>
      </c>
      <c r="C190" s="1081"/>
      <c r="D190" s="1081"/>
      <c r="E190" s="1081"/>
      <c r="F190" s="1081"/>
      <c r="G190" s="1082"/>
    </row>
    <row r="191" spans="1:8" ht="37.5" hidden="1" customHeight="1" outlineLevel="1" x14ac:dyDescent="0.15">
      <c r="A191" s="1079"/>
      <c r="B191" s="1083"/>
      <c r="C191" s="1084"/>
      <c r="D191" s="1084"/>
      <c r="E191" s="1084"/>
      <c r="F191" s="1084"/>
      <c r="G191" s="1085"/>
    </row>
    <row r="192" spans="1:8" ht="37.5" hidden="1" customHeight="1" outlineLevel="1" x14ac:dyDescent="0.15">
      <c r="A192" s="1079"/>
      <c r="B192" s="1090"/>
      <c r="C192" s="1091"/>
      <c r="D192" s="1091"/>
      <c r="E192" s="1091"/>
      <c r="F192" s="1091"/>
      <c r="G192" s="1092"/>
    </row>
    <row r="193" spans="1:8" ht="26.25" hidden="1" customHeight="1" outlineLevel="1" x14ac:dyDescent="0.15">
      <c r="A193" s="1079"/>
      <c r="B193" s="848" t="s">
        <v>356</v>
      </c>
      <c r="C193" s="848"/>
      <c r="D193" s="848"/>
      <c r="E193" s="848"/>
      <c r="F193" s="848"/>
      <c r="G193" s="849"/>
    </row>
    <row r="194" spans="1:8" ht="37.5" hidden="1" customHeight="1" outlineLevel="1" x14ac:dyDescent="0.15">
      <c r="A194" s="1079"/>
      <c r="B194" s="1083"/>
      <c r="C194" s="1084"/>
      <c r="D194" s="1084"/>
      <c r="E194" s="1084"/>
      <c r="F194" s="1084"/>
      <c r="G194" s="1085"/>
    </row>
    <row r="195" spans="1:8" ht="37.5" hidden="1" customHeight="1" outlineLevel="1" x14ac:dyDescent="0.15">
      <c r="A195" s="1079"/>
      <c r="B195" s="1086"/>
      <c r="C195" s="1087"/>
      <c r="D195" s="1087"/>
      <c r="E195" s="1087"/>
      <c r="F195" s="1087"/>
      <c r="G195" s="1088"/>
    </row>
    <row r="196" spans="1:8" ht="26.25" hidden="1" customHeight="1" outlineLevel="1" x14ac:dyDescent="0.15">
      <c r="A196" s="1079" t="s">
        <v>357</v>
      </c>
      <c r="B196" s="1081" t="s">
        <v>358</v>
      </c>
      <c r="C196" s="1081"/>
      <c r="D196" s="1081"/>
      <c r="E196" s="1081"/>
      <c r="F196" s="1081"/>
      <c r="G196" s="1082"/>
    </row>
    <row r="197" spans="1:8" ht="37.5" hidden="1" customHeight="1" outlineLevel="1" x14ac:dyDescent="0.15">
      <c r="A197" s="1079"/>
      <c r="B197" s="1083"/>
      <c r="C197" s="1084"/>
      <c r="D197" s="1084"/>
      <c r="E197" s="1084"/>
      <c r="F197" s="1084"/>
      <c r="G197" s="1085"/>
    </row>
    <row r="198" spans="1:8" ht="37.5" hidden="1" customHeight="1" outlineLevel="1" x14ac:dyDescent="0.15">
      <c r="A198" s="1079"/>
      <c r="B198" s="1086"/>
      <c r="C198" s="1087"/>
      <c r="D198" s="1087"/>
      <c r="E198" s="1087"/>
      <c r="F198" s="1087"/>
      <c r="G198" s="1088"/>
    </row>
    <row r="199" spans="1:8" ht="26.25" hidden="1" customHeight="1" outlineLevel="1" x14ac:dyDescent="0.15">
      <c r="A199" s="1079"/>
      <c r="B199" s="1081" t="s">
        <v>359</v>
      </c>
      <c r="C199" s="1081"/>
      <c r="D199" s="1081"/>
      <c r="E199" s="1081"/>
      <c r="F199" s="1081"/>
      <c r="G199" s="1082"/>
    </row>
    <row r="200" spans="1:8" ht="37.5" hidden="1" customHeight="1" outlineLevel="1" x14ac:dyDescent="0.15">
      <c r="A200" s="1079"/>
      <c r="B200" s="1083"/>
      <c r="C200" s="1084"/>
      <c r="D200" s="1084"/>
      <c r="E200" s="1084"/>
      <c r="F200" s="1084"/>
      <c r="G200" s="1085"/>
    </row>
    <row r="201" spans="1:8" ht="37.5" hidden="1" customHeight="1" outlineLevel="1" x14ac:dyDescent="0.15">
      <c r="A201" s="1079"/>
      <c r="B201" s="1086"/>
      <c r="C201" s="1087"/>
      <c r="D201" s="1087"/>
      <c r="E201" s="1087"/>
      <c r="F201" s="1087"/>
      <c r="G201" s="1088"/>
    </row>
    <row r="202" spans="1:8" ht="26.25" hidden="1" customHeight="1" outlineLevel="1" x14ac:dyDescent="0.15">
      <c r="A202" s="1079"/>
      <c r="B202" s="1081" t="s">
        <v>360</v>
      </c>
      <c r="C202" s="1081"/>
      <c r="D202" s="1081"/>
      <c r="E202" s="1081"/>
      <c r="F202" s="1081"/>
      <c r="G202" s="1082"/>
    </row>
    <row r="203" spans="1:8" ht="37.5" hidden="1" customHeight="1" outlineLevel="1" x14ac:dyDescent="0.15">
      <c r="A203" s="1079"/>
      <c r="B203" s="1083"/>
      <c r="C203" s="1084"/>
      <c r="D203" s="1084"/>
      <c r="E203" s="1084"/>
      <c r="F203" s="1084"/>
      <c r="G203" s="1085"/>
    </row>
    <row r="204" spans="1:8" ht="37.5" hidden="1" customHeight="1" outlineLevel="1" thickBot="1" x14ac:dyDescent="0.2">
      <c r="A204" s="1080"/>
      <c r="B204" s="1089"/>
      <c r="C204" s="1041"/>
      <c r="D204" s="1041"/>
      <c r="E204" s="1041"/>
      <c r="F204" s="1041"/>
      <c r="G204" s="1042"/>
    </row>
    <row r="205" spans="1:8" ht="18.600000000000001" hidden="1" customHeight="1" outlineLevel="1" x14ac:dyDescent="0.15">
      <c r="A205" s="155"/>
      <c r="B205" s="239"/>
      <c r="C205" s="239"/>
      <c r="D205" s="239"/>
      <c r="E205" s="239"/>
      <c r="F205" s="239"/>
      <c r="G205" s="239"/>
    </row>
    <row r="206" spans="1:8" ht="7.5" hidden="1" customHeight="1" outlineLevel="1" thickBot="1" x14ac:dyDescent="0.2">
      <c r="A206" s="155"/>
      <c r="B206" s="239"/>
      <c r="C206" s="239"/>
      <c r="D206" s="239"/>
      <c r="E206" s="239"/>
      <c r="F206" s="239"/>
      <c r="G206" s="239"/>
    </row>
    <row r="207" spans="1:8" ht="26.25" customHeight="1" collapsed="1" thickBot="1" x14ac:dyDescent="0.2">
      <c r="A207" s="353" t="s">
        <v>340</v>
      </c>
      <c r="B207" s="354" t="s">
        <v>286</v>
      </c>
      <c r="C207" s="804"/>
      <c r="D207" s="1093"/>
      <c r="E207" s="1093"/>
      <c r="F207" s="1093"/>
      <c r="G207" s="1093"/>
      <c r="H207" s="185"/>
    </row>
    <row r="208" spans="1:8" ht="7.5" hidden="1" customHeight="1" outlineLevel="1" thickBot="1" x14ac:dyDescent="0.2">
      <c r="A208" s="91"/>
      <c r="B208" s="91"/>
      <c r="C208" s="91"/>
      <c r="H208" s="185"/>
    </row>
    <row r="209" spans="1:8" ht="26.25" hidden="1" customHeight="1" outlineLevel="1" thickBot="1" x14ac:dyDescent="0.2">
      <c r="A209" s="353" t="s">
        <v>277</v>
      </c>
      <c r="B209" s="1094"/>
      <c r="C209" s="1094"/>
      <c r="D209" s="1094"/>
      <c r="E209" s="1094"/>
      <c r="F209" s="1094"/>
      <c r="G209" s="1095"/>
    </row>
    <row r="210" spans="1:8" ht="4.5" hidden="1" customHeight="1" outlineLevel="1" thickBot="1" x14ac:dyDescent="0.2">
      <c r="A210" s="91"/>
      <c r="B210" s="91"/>
      <c r="C210" s="91"/>
      <c r="D210" s="91"/>
      <c r="E210" s="91"/>
      <c r="F210" s="91"/>
      <c r="G210" s="91"/>
    </row>
    <row r="211" spans="1:8" ht="26.25" hidden="1" customHeight="1" outlineLevel="1" x14ac:dyDescent="0.15">
      <c r="A211" s="308" t="s">
        <v>341</v>
      </c>
      <c r="B211" s="1096"/>
      <c r="C211" s="1097"/>
      <c r="D211" s="1097"/>
      <c r="E211" s="236" t="s">
        <v>342</v>
      </c>
      <c r="F211" s="355"/>
      <c r="G211" s="356"/>
      <c r="H211" s="41" t="str">
        <f>IF(OR(C204="人材養成事業",C204= "普及啓発事業"), "←斜線部は記入する必要はありません。", "")</f>
        <v/>
      </c>
    </row>
    <row r="212" spans="1:8" ht="26.25" hidden="1" customHeight="1" outlineLevel="1" x14ac:dyDescent="0.15">
      <c r="A212" s="309" t="s">
        <v>343</v>
      </c>
      <c r="B212" s="357" t="s">
        <v>536</v>
      </c>
      <c r="C212" s="370"/>
      <c r="D212" s="254" t="s">
        <v>345</v>
      </c>
      <c r="E212" s="369" t="e">
        <f>C212/(D214*E214)</f>
        <v>#DIV/0!</v>
      </c>
      <c r="F212" s="254" t="s">
        <v>346</v>
      </c>
      <c r="G212" s="368" t="e">
        <f>('C-３令和８年度収支予算一覧'!I$11-('C-３令和８年度収支予算一覧'!I$22+'C-３令和８年度収支予算一覧'!I$23))/'C-３令和８年度収支予算一覧'!I$11</f>
        <v>#DIV/0!</v>
      </c>
      <c r="H212" s="41" t="str">
        <f>IF(OR(C207="人材養成事業",C207= "普及啓発事業"), "←斜線部は記入する必要はありません。", "")</f>
        <v/>
      </c>
    </row>
    <row r="213" spans="1:8" ht="26.25" hidden="1" customHeight="1" outlineLevel="1" x14ac:dyDescent="0.15">
      <c r="A213" s="1098" t="s">
        <v>347</v>
      </c>
      <c r="B213" s="358" t="s">
        <v>348</v>
      </c>
      <c r="C213" s="359" t="s">
        <v>349</v>
      </c>
      <c r="D213" s="360" t="s">
        <v>350</v>
      </c>
      <c r="E213" s="361" t="s">
        <v>351</v>
      </c>
      <c r="F213" s="1100" t="s">
        <v>440</v>
      </c>
      <c r="G213" s="1101"/>
    </row>
    <row r="214" spans="1:8" ht="26.25" hidden="1" customHeight="1" outlineLevel="1" x14ac:dyDescent="0.15">
      <c r="A214" s="1099"/>
      <c r="B214" s="365"/>
      <c r="C214" s="366"/>
      <c r="D214" s="298"/>
      <c r="E214" s="367"/>
      <c r="F214" s="1102"/>
      <c r="G214" s="1103"/>
      <c r="H214" s="185"/>
    </row>
    <row r="215" spans="1:8" ht="7.5" hidden="1" customHeight="1" outlineLevel="1" x14ac:dyDescent="0.15">
      <c r="A215" s="237"/>
      <c r="B215" s="91"/>
      <c r="C215" s="91"/>
      <c r="D215" s="91"/>
      <c r="E215" s="91"/>
      <c r="F215" s="91"/>
      <c r="G215" s="238"/>
    </row>
    <row r="216" spans="1:8" ht="26.25" hidden="1" customHeight="1" outlineLevel="1" x14ac:dyDescent="0.15">
      <c r="A216" s="1079" t="s">
        <v>352</v>
      </c>
      <c r="B216" s="1081" t="s">
        <v>353</v>
      </c>
      <c r="C216" s="1081"/>
      <c r="D216" s="1081"/>
      <c r="E216" s="1081"/>
      <c r="F216" s="1081"/>
      <c r="G216" s="1082"/>
      <c r="H216" s="185" t="s">
        <v>354</v>
      </c>
    </row>
    <row r="217" spans="1:8" ht="37.5" hidden="1" customHeight="1" outlineLevel="1" x14ac:dyDescent="0.15">
      <c r="A217" s="1079"/>
      <c r="B217" s="1083"/>
      <c r="C217" s="1084"/>
      <c r="D217" s="1084"/>
      <c r="E217" s="1084"/>
      <c r="F217" s="1084"/>
      <c r="G217" s="1085"/>
      <c r="H217" s="185"/>
    </row>
    <row r="218" spans="1:8" ht="37.5" hidden="1" customHeight="1" outlineLevel="1" x14ac:dyDescent="0.15">
      <c r="A218" s="1079"/>
      <c r="B218" s="1086"/>
      <c r="C218" s="1087"/>
      <c r="D218" s="1087"/>
      <c r="E218" s="1087"/>
      <c r="F218" s="1087"/>
      <c r="G218" s="1088"/>
    </row>
    <row r="219" spans="1:8" ht="26.25" hidden="1" customHeight="1" outlineLevel="1" x14ac:dyDescent="0.15">
      <c r="A219" s="1079" t="s">
        <v>355</v>
      </c>
      <c r="B219" s="1081" t="s">
        <v>445</v>
      </c>
      <c r="C219" s="1081"/>
      <c r="D219" s="1081"/>
      <c r="E219" s="1081"/>
      <c r="F219" s="1081"/>
      <c r="G219" s="1082"/>
    </row>
    <row r="220" spans="1:8" ht="37.5" hidden="1" customHeight="1" outlineLevel="1" x14ac:dyDescent="0.15">
      <c r="A220" s="1079"/>
      <c r="B220" s="1083"/>
      <c r="C220" s="1084"/>
      <c r="D220" s="1084"/>
      <c r="E220" s="1084"/>
      <c r="F220" s="1084"/>
      <c r="G220" s="1085"/>
    </row>
    <row r="221" spans="1:8" ht="37.5" hidden="1" customHeight="1" outlineLevel="1" x14ac:dyDescent="0.15">
      <c r="A221" s="1079"/>
      <c r="B221" s="1090"/>
      <c r="C221" s="1091"/>
      <c r="D221" s="1091"/>
      <c r="E221" s="1091"/>
      <c r="F221" s="1091"/>
      <c r="G221" s="1092"/>
    </row>
    <row r="222" spans="1:8" ht="26.25" hidden="1" customHeight="1" outlineLevel="1" x14ac:dyDescent="0.15">
      <c r="A222" s="1079"/>
      <c r="B222" s="848" t="s">
        <v>356</v>
      </c>
      <c r="C222" s="848"/>
      <c r="D222" s="848"/>
      <c r="E222" s="848"/>
      <c r="F222" s="848"/>
      <c r="G222" s="849"/>
    </row>
    <row r="223" spans="1:8" ht="37.5" hidden="1" customHeight="1" outlineLevel="1" x14ac:dyDescent="0.15">
      <c r="A223" s="1079"/>
      <c r="B223" s="1083"/>
      <c r="C223" s="1084"/>
      <c r="D223" s="1084"/>
      <c r="E223" s="1084"/>
      <c r="F223" s="1084"/>
      <c r="G223" s="1085"/>
    </row>
    <row r="224" spans="1:8" ht="37.5" hidden="1" customHeight="1" outlineLevel="1" x14ac:dyDescent="0.15">
      <c r="A224" s="1079"/>
      <c r="B224" s="1086"/>
      <c r="C224" s="1087"/>
      <c r="D224" s="1087"/>
      <c r="E224" s="1087"/>
      <c r="F224" s="1087"/>
      <c r="G224" s="1088"/>
    </row>
    <row r="225" spans="1:8" ht="26.25" hidden="1" customHeight="1" outlineLevel="1" x14ac:dyDescent="0.15">
      <c r="A225" s="1079" t="s">
        <v>357</v>
      </c>
      <c r="B225" s="1081" t="s">
        <v>358</v>
      </c>
      <c r="C225" s="1081"/>
      <c r="D225" s="1081"/>
      <c r="E225" s="1081"/>
      <c r="F225" s="1081"/>
      <c r="G225" s="1082"/>
    </row>
    <row r="226" spans="1:8" ht="37.5" hidden="1" customHeight="1" outlineLevel="1" x14ac:dyDescent="0.15">
      <c r="A226" s="1079"/>
      <c r="B226" s="1083"/>
      <c r="C226" s="1084"/>
      <c r="D226" s="1084"/>
      <c r="E226" s="1084"/>
      <c r="F226" s="1084"/>
      <c r="G226" s="1085"/>
    </row>
    <row r="227" spans="1:8" ht="37.5" hidden="1" customHeight="1" outlineLevel="1" x14ac:dyDescent="0.15">
      <c r="A227" s="1079"/>
      <c r="B227" s="1086"/>
      <c r="C227" s="1087"/>
      <c r="D227" s="1087"/>
      <c r="E227" s="1087"/>
      <c r="F227" s="1087"/>
      <c r="G227" s="1088"/>
    </row>
    <row r="228" spans="1:8" ht="26.25" hidden="1" customHeight="1" outlineLevel="1" x14ac:dyDescent="0.15">
      <c r="A228" s="1079"/>
      <c r="B228" s="1081" t="s">
        <v>359</v>
      </c>
      <c r="C228" s="1081"/>
      <c r="D228" s="1081"/>
      <c r="E228" s="1081"/>
      <c r="F228" s="1081"/>
      <c r="G228" s="1082"/>
    </row>
    <row r="229" spans="1:8" ht="37.5" hidden="1" customHeight="1" outlineLevel="1" x14ac:dyDescent="0.15">
      <c r="A229" s="1079"/>
      <c r="B229" s="1083"/>
      <c r="C229" s="1084"/>
      <c r="D229" s="1084"/>
      <c r="E229" s="1084"/>
      <c r="F229" s="1084"/>
      <c r="G229" s="1085"/>
    </row>
    <row r="230" spans="1:8" ht="37.5" hidden="1" customHeight="1" outlineLevel="1" x14ac:dyDescent="0.15">
      <c r="A230" s="1079"/>
      <c r="B230" s="1086"/>
      <c r="C230" s="1087"/>
      <c r="D230" s="1087"/>
      <c r="E230" s="1087"/>
      <c r="F230" s="1087"/>
      <c r="G230" s="1088"/>
    </row>
    <row r="231" spans="1:8" ht="26.25" hidden="1" customHeight="1" outlineLevel="1" x14ac:dyDescent="0.15">
      <c r="A231" s="1079"/>
      <c r="B231" s="1081" t="s">
        <v>360</v>
      </c>
      <c r="C231" s="1081"/>
      <c r="D231" s="1081"/>
      <c r="E231" s="1081"/>
      <c r="F231" s="1081"/>
      <c r="G231" s="1082"/>
    </row>
    <row r="232" spans="1:8" ht="37.5" hidden="1" customHeight="1" outlineLevel="1" x14ac:dyDescent="0.15">
      <c r="A232" s="1079"/>
      <c r="B232" s="1083"/>
      <c r="C232" s="1084"/>
      <c r="D232" s="1084"/>
      <c r="E232" s="1084"/>
      <c r="F232" s="1084"/>
      <c r="G232" s="1085"/>
    </row>
    <row r="233" spans="1:8" ht="37.5" hidden="1" customHeight="1" outlineLevel="1" thickBot="1" x14ac:dyDescent="0.2">
      <c r="A233" s="1080"/>
      <c r="B233" s="1089"/>
      <c r="C233" s="1041"/>
      <c r="D233" s="1041"/>
      <c r="E233" s="1041"/>
      <c r="F233" s="1041"/>
      <c r="G233" s="1042"/>
    </row>
    <row r="234" spans="1:8" ht="18.600000000000001" hidden="1" customHeight="1" outlineLevel="1" x14ac:dyDescent="0.15">
      <c r="A234" s="155"/>
      <c r="B234" s="239"/>
      <c r="C234" s="239"/>
      <c r="D234" s="239"/>
      <c r="E234" s="239"/>
      <c r="F234" s="239"/>
      <c r="G234" s="239"/>
    </row>
    <row r="235" spans="1:8" ht="7.5" hidden="1" customHeight="1" outlineLevel="1" thickBot="1" x14ac:dyDescent="0.2">
      <c r="A235" s="155"/>
      <c r="B235" s="239"/>
      <c r="C235" s="239"/>
      <c r="D235" s="239"/>
      <c r="E235" s="239"/>
      <c r="F235" s="239"/>
      <c r="G235" s="239"/>
    </row>
    <row r="236" spans="1:8" ht="26.25" customHeight="1" collapsed="1" thickBot="1" x14ac:dyDescent="0.2">
      <c r="A236" s="353" t="s">
        <v>340</v>
      </c>
      <c r="B236" s="354" t="s">
        <v>287</v>
      </c>
      <c r="C236" s="804"/>
      <c r="D236" s="1093"/>
      <c r="E236" s="1093"/>
      <c r="F236" s="1093"/>
      <c r="G236" s="1093"/>
      <c r="H236" s="185"/>
    </row>
    <row r="237" spans="1:8" ht="7.5" hidden="1" customHeight="1" outlineLevel="1" thickBot="1" x14ac:dyDescent="0.2">
      <c r="A237" s="91"/>
      <c r="B237" s="91"/>
      <c r="C237" s="91"/>
      <c r="H237" s="185"/>
    </row>
    <row r="238" spans="1:8" ht="26.25" hidden="1" customHeight="1" outlineLevel="1" thickBot="1" x14ac:dyDescent="0.2">
      <c r="A238" s="353" t="s">
        <v>277</v>
      </c>
      <c r="B238" s="1094"/>
      <c r="C238" s="1094"/>
      <c r="D238" s="1094"/>
      <c r="E238" s="1094"/>
      <c r="F238" s="1094"/>
      <c r="G238" s="1095"/>
    </row>
    <row r="239" spans="1:8" ht="4.5" hidden="1" customHeight="1" outlineLevel="1" thickBot="1" x14ac:dyDescent="0.2">
      <c r="A239" s="91"/>
      <c r="B239" s="91"/>
      <c r="C239" s="91"/>
      <c r="D239" s="91"/>
      <c r="E239" s="91"/>
      <c r="F239" s="91"/>
      <c r="G239" s="91"/>
    </row>
    <row r="240" spans="1:8" ht="26.25" hidden="1" customHeight="1" outlineLevel="1" x14ac:dyDescent="0.15">
      <c r="A240" s="308" t="s">
        <v>341</v>
      </c>
      <c r="B240" s="1096"/>
      <c r="C240" s="1097"/>
      <c r="D240" s="1097"/>
      <c r="E240" s="236" t="s">
        <v>342</v>
      </c>
      <c r="F240" s="355"/>
      <c r="G240" s="356"/>
      <c r="H240" s="41" t="str">
        <f>IF(OR(C233="人材養成事業",C233= "普及啓発事業"), "←斜線部は記入する必要はありません。", "")</f>
        <v/>
      </c>
    </row>
    <row r="241" spans="1:8" ht="26.25" hidden="1" customHeight="1" outlineLevel="1" x14ac:dyDescent="0.15">
      <c r="A241" s="309" t="s">
        <v>343</v>
      </c>
      <c r="B241" s="357" t="s">
        <v>536</v>
      </c>
      <c r="C241" s="370"/>
      <c r="D241" s="254" t="s">
        <v>345</v>
      </c>
      <c r="E241" s="369" t="e">
        <f>C241/(D243*E243)</f>
        <v>#DIV/0!</v>
      </c>
      <c r="F241" s="254" t="s">
        <v>346</v>
      </c>
      <c r="G241" s="368" t="e">
        <f>('C-３令和８年度収支予算一覧'!J$11-('C-３令和８年度収支予算一覧'!J$22+'C-３令和８年度収支予算一覧'!J$23))/'C-３令和８年度収支予算一覧'!J$11</f>
        <v>#DIV/0!</v>
      </c>
      <c r="H241" s="41" t="str">
        <f>IF(OR(C236="人材養成事業",C236= "普及啓発事業"), "←斜線部は記入する必要はありません。", "")</f>
        <v/>
      </c>
    </row>
    <row r="242" spans="1:8" ht="26.25" hidden="1" customHeight="1" outlineLevel="1" x14ac:dyDescent="0.15">
      <c r="A242" s="1098" t="s">
        <v>347</v>
      </c>
      <c r="B242" s="358" t="s">
        <v>348</v>
      </c>
      <c r="C242" s="359" t="s">
        <v>349</v>
      </c>
      <c r="D242" s="360" t="s">
        <v>350</v>
      </c>
      <c r="E242" s="361" t="s">
        <v>351</v>
      </c>
      <c r="F242" s="1100" t="s">
        <v>440</v>
      </c>
      <c r="G242" s="1101"/>
    </row>
    <row r="243" spans="1:8" ht="26.25" hidden="1" customHeight="1" outlineLevel="1" x14ac:dyDescent="0.15">
      <c r="A243" s="1099"/>
      <c r="B243" s="365"/>
      <c r="C243" s="366"/>
      <c r="D243" s="298"/>
      <c r="E243" s="367"/>
      <c r="F243" s="1102"/>
      <c r="G243" s="1103"/>
      <c r="H243" s="185"/>
    </row>
    <row r="244" spans="1:8" ht="7.5" hidden="1" customHeight="1" outlineLevel="1" x14ac:dyDescent="0.15">
      <c r="A244" s="237"/>
      <c r="B244" s="91"/>
      <c r="C244" s="91"/>
      <c r="D244" s="91"/>
      <c r="E244" s="91"/>
      <c r="F244" s="91"/>
      <c r="G244" s="238"/>
    </row>
    <row r="245" spans="1:8" ht="26.25" hidden="1" customHeight="1" outlineLevel="1" x14ac:dyDescent="0.15">
      <c r="A245" s="1079" t="s">
        <v>352</v>
      </c>
      <c r="B245" s="1081" t="s">
        <v>353</v>
      </c>
      <c r="C245" s="1081"/>
      <c r="D245" s="1081"/>
      <c r="E245" s="1081"/>
      <c r="F245" s="1081"/>
      <c r="G245" s="1082"/>
      <c r="H245" s="185" t="s">
        <v>354</v>
      </c>
    </row>
    <row r="246" spans="1:8" ht="37.5" hidden="1" customHeight="1" outlineLevel="1" x14ac:dyDescent="0.15">
      <c r="A246" s="1079"/>
      <c r="B246" s="1083"/>
      <c r="C246" s="1084"/>
      <c r="D246" s="1084"/>
      <c r="E246" s="1084"/>
      <c r="F246" s="1084"/>
      <c r="G246" s="1085"/>
      <c r="H246" s="185"/>
    </row>
    <row r="247" spans="1:8" ht="37.5" hidden="1" customHeight="1" outlineLevel="1" x14ac:dyDescent="0.15">
      <c r="A247" s="1079"/>
      <c r="B247" s="1086"/>
      <c r="C247" s="1087"/>
      <c r="D247" s="1087"/>
      <c r="E247" s="1087"/>
      <c r="F247" s="1087"/>
      <c r="G247" s="1088"/>
    </row>
    <row r="248" spans="1:8" ht="26.25" hidden="1" customHeight="1" outlineLevel="1" x14ac:dyDescent="0.15">
      <c r="A248" s="1079" t="s">
        <v>355</v>
      </c>
      <c r="B248" s="1081" t="s">
        <v>445</v>
      </c>
      <c r="C248" s="1081"/>
      <c r="D248" s="1081"/>
      <c r="E248" s="1081"/>
      <c r="F248" s="1081"/>
      <c r="G248" s="1082"/>
    </row>
    <row r="249" spans="1:8" ht="37.5" hidden="1" customHeight="1" outlineLevel="1" x14ac:dyDescent="0.15">
      <c r="A249" s="1079"/>
      <c r="B249" s="1083"/>
      <c r="C249" s="1084"/>
      <c r="D249" s="1084"/>
      <c r="E249" s="1084"/>
      <c r="F249" s="1084"/>
      <c r="G249" s="1085"/>
    </row>
    <row r="250" spans="1:8" ht="37.5" hidden="1" customHeight="1" outlineLevel="1" x14ac:dyDescent="0.15">
      <c r="A250" s="1079"/>
      <c r="B250" s="1090"/>
      <c r="C250" s="1091"/>
      <c r="D250" s="1091"/>
      <c r="E250" s="1091"/>
      <c r="F250" s="1091"/>
      <c r="G250" s="1092"/>
    </row>
    <row r="251" spans="1:8" ht="26.25" hidden="1" customHeight="1" outlineLevel="1" x14ac:dyDescent="0.15">
      <c r="A251" s="1079"/>
      <c r="B251" s="848" t="s">
        <v>356</v>
      </c>
      <c r="C251" s="848"/>
      <c r="D251" s="848"/>
      <c r="E251" s="848"/>
      <c r="F251" s="848"/>
      <c r="G251" s="849"/>
    </row>
    <row r="252" spans="1:8" ht="37.5" hidden="1" customHeight="1" outlineLevel="1" x14ac:dyDescent="0.15">
      <c r="A252" s="1079"/>
      <c r="B252" s="1083"/>
      <c r="C252" s="1084"/>
      <c r="D252" s="1084"/>
      <c r="E252" s="1084"/>
      <c r="F252" s="1084"/>
      <c r="G252" s="1085"/>
    </row>
    <row r="253" spans="1:8" ht="37.5" hidden="1" customHeight="1" outlineLevel="1" x14ac:dyDescent="0.15">
      <c r="A253" s="1079"/>
      <c r="B253" s="1086"/>
      <c r="C253" s="1087"/>
      <c r="D253" s="1087"/>
      <c r="E253" s="1087"/>
      <c r="F253" s="1087"/>
      <c r="G253" s="1088"/>
    </row>
    <row r="254" spans="1:8" ht="26.25" hidden="1" customHeight="1" outlineLevel="1" x14ac:dyDescent="0.15">
      <c r="A254" s="1079" t="s">
        <v>357</v>
      </c>
      <c r="B254" s="1081" t="s">
        <v>358</v>
      </c>
      <c r="C254" s="1081"/>
      <c r="D254" s="1081"/>
      <c r="E254" s="1081"/>
      <c r="F254" s="1081"/>
      <c r="G254" s="1082"/>
    </row>
    <row r="255" spans="1:8" ht="37.5" hidden="1" customHeight="1" outlineLevel="1" x14ac:dyDescent="0.15">
      <c r="A255" s="1079"/>
      <c r="B255" s="1083"/>
      <c r="C255" s="1084"/>
      <c r="D255" s="1084"/>
      <c r="E255" s="1084"/>
      <c r="F255" s="1084"/>
      <c r="G255" s="1085"/>
    </row>
    <row r="256" spans="1:8" ht="37.5" hidden="1" customHeight="1" outlineLevel="1" x14ac:dyDescent="0.15">
      <c r="A256" s="1079"/>
      <c r="B256" s="1086"/>
      <c r="C256" s="1087"/>
      <c r="D256" s="1087"/>
      <c r="E256" s="1087"/>
      <c r="F256" s="1087"/>
      <c r="G256" s="1088"/>
    </row>
    <row r="257" spans="1:8" ht="26.25" hidden="1" customHeight="1" outlineLevel="1" x14ac:dyDescent="0.15">
      <c r="A257" s="1079"/>
      <c r="B257" s="1081" t="s">
        <v>359</v>
      </c>
      <c r="C257" s="1081"/>
      <c r="D257" s="1081"/>
      <c r="E257" s="1081"/>
      <c r="F257" s="1081"/>
      <c r="G257" s="1082"/>
    </row>
    <row r="258" spans="1:8" ht="37.5" hidden="1" customHeight="1" outlineLevel="1" x14ac:dyDescent="0.15">
      <c r="A258" s="1079"/>
      <c r="B258" s="1083"/>
      <c r="C258" s="1084"/>
      <c r="D258" s="1084"/>
      <c r="E258" s="1084"/>
      <c r="F258" s="1084"/>
      <c r="G258" s="1085"/>
    </row>
    <row r="259" spans="1:8" ht="37.5" hidden="1" customHeight="1" outlineLevel="1" x14ac:dyDescent="0.15">
      <c r="A259" s="1079"/>
      <c r="B259" s="1086"/>
      <c r="C259" s="1087"/>
      <c r="D259" s="1087"/>
      <c r="E259" s="1087"/>
      <c r="F259" s="1087"/>
      <c r="G259" s="1088"/>
    </row>
    <row r="260" spans="1:8" ht="26.25" hidden="1" customHeight="1" outlineLevel="1" x14ac:dyDescent="0.15">
      <c r="A260" s="1079"/>
      <c r="B260" s="1081" t="s">
        <v>360</v>
      </c>
      <c r="C260" s="1081"/>
      <c r="D260" s="1081"/>
      <c r="E260" s="1081"/>
      <c r="F260" s="1081"/>
      <c r="G260" s="1082"/>
    </row>
    <row r="261" spans="1:8" ht="37.5" hidden="1" customHeight="1" outlineLevel="1" x14ac:dyDescent="0.15">
      <c r="A261" s="1079"/>
      <c r="B261" s="1083"/>
      <c r="C261" s="1084"/>
      <c r="D261" s="1084"/>
      <c r="E261" s="1084"/>
      <c r="F261" s="1084"/>
      <c r="G261" s="1085"/>
    </row>
    <row r="262" spans="1:8" ht="37.5" hidden="1" customHeight="1" outlineLevel="1" thickBot="1" x14ac:dyDescent="0.2">
      <c r="A262" s="1080"/>
      <c r="B262" s="1089"/>
      <c r="C262" s="1041"/>
      <c r="D262" s="1041"/>
      <c r="E262" s="1041"/>
      <c r="F262" s="1041"/>
      <c r="G262" s="1042"/>
    </row>
    <row r="263" spans="1:8" ht="18.600000000000001" hidden="1" customHeight="1" outlineLevel="1" x14ac:dyDescent="0.15">
      <c r="A263" s="155"/>
      <c r="B263" s="239"/>
      <c r="C263" s="239"/>
      <c r="D263" s="239"/>
      <c r="E263" s="239"/>
      <c r="F263" s="239"/>
      <c r="G263" s="239"/>
    </row>
    <row r="264" spans="1:8" ht="7.5" hidden="1" customHeight="1" outlineLevel="1" thickBot="1" x14ac:dyDescent="0.2">
      <c r="A264" s="155"/>
      <c r="B264" s="239"/>
      <c r="C264" s="239"/>
      <c r="D264" s="239"/>
      <c r="E264" s="239"/>
      <c r="F264" s="239"/>
      <c r="G264" s="239"/>
    </row>
    <row r="265" spans="1:8" ht="26.25" customHeight="1" collapsed="1" thickBot="1" x14ac:dyDescent="0.2">
      <c r="A265" s="353" t="s">
        <v>340</v>
      </c>
      <c r="B265" s="354" t="s">
        <v>288</v>
      </c>
      <c r="C265" s="804"/>
      <c r="D265" s="1093"/>
      <c r="E265" s="1093"/>
      <c r="F265" s="1093"/>
      <c r="G265" s="1093"/>
      <c r="H265" s="185"/>
    </row>
    <row r="266" spans="1:8" ht="7.5" hidden="1" customHeight="1" outlineLevel="1" thickBot="1" x14ac:dyDescent="0.2">
      <c r="A266" s="91"/>
      <c r="B266" s="91"/>
      <c r="C266" s="91"/>
      <c r="H266" s="185"/>
    </row>
    <row r="267" spans="1:8" ht="26.25" hidden="1" customHeight="1" outlineLevel="1" thickBot="1" x14ac:dyDescent="0.2">
      <c r="A267" s="353" t="s">
        <v>277</v>
      </c>
      <c r="B267" s="1094"/>
      <c r="C267" s="1094"/>
      <c r="D267" s="1094"/>
      <c r="E267" s="1094"/>
      <c r="F267" s="1094"/>
      <c r="G267" s="1095"/>
    </row>
    <row r="268" spans="1:8" ht="4.5" hidden="1" customHeight="1" outlineLevel="1" thickBot="1" x14ac:dyDescent="0.2">
      <c r="A268" s="91"/>
      <c r="B268" s="91"/>
      <c r="C268" s="91"/>
      <c r="D268" s="91"/>
      <c r="E268" s="91"/>
      <c r="F268" s="91"/>
      <c r="G268" s="91"/>
    </row>
    <row r="269" spans="1:8" ht="26.25" hidden="1" customHeight="1" outlineLevel="1" x14ac:dyDescent="0.15">
      <c r="A269" s="308" t="s">
        <v>341</v>
      </c>
      <c r="B269" s="1096"/>
      <c r="C269" s="1097"/>
      <c r="D269" s="1097"/>
      <c r="E269" s="236" t="s">
        <v>342</v>
      </c>
      <c r="F269" s="355"/>
      <c r="G269" s="356"/>
      <c r="H269" s="41" t="str">
        <f>IF(OR(C262="人材養成事業",C262= "普及啓発事業"), "←斜線部は記入する必要はありません。", "")</f>
        <v/>
      </c>
    </row>
    <row r="270" spans="1:8" ht="26.25" hidden="1" customHeight="1" outlineLevel="1" x14ac:dyDescent="0.15">
      <c r="A270" s="309" t="s">
        <v>343</v>
      </c>
      <c r="B270" s="357" t="s">
        <v>536</v>
      </c>
      <c r="C270" s="370"/>
      <c r="D270" s="254" t="s">
        <v>345</v>
      </c>
      <c r="E270" s="369" t="e">
        <f>C270/(D272*E272)</f>
        <v>#DIV/0!</v>
      </c>
      <c r="F270" s="254" t="s">
        <v>346</v>
      </c>
      <c r="G270" s="368" t="e">
        <f>('C-３令和８年度収支予算一覧'!K$11-('C-３令和８年度収支予算一覧'!K$22+'C-３令和８年度収支予算一覧'!K$23))/'C-３令和８年度収支予算一覧'!K$11</f>
        <v>#DIV/0!</v>
      </c>
      <c r="H270" s="41" t="str">
        <f>IF(OR(C265="人材養成事業",C265= "普及啓発事業"), "←斜線部は記入する必要はありません。", "")</f>
        <v/>
      </c>
    </row>
    <row r="271" spans="1:8" ht="26.25" hidden="1" customHeight="1" outlineLevel="1" x14ac:dyDescent="0.15">
      <c r="A271" s="1098" t="s">
        <v>347</v>
      </c>
      <c r="B271" s="358" t="s">
        <v>348</v>
      </c>
      <c r="C271" s="359" t="s">
        <v>349</v>
      </c>
      <c r="D271" s="360" t="s">
        <v>350</v>
      </c>
      <c r="E271" s="361" t="s">
        <v>351</v>
      </c>
      <c r="F271" s="1100" t="s">
        <v>440</v>
      </c>
      <c r="G271" s="1101"/>
    </row>
    <row r="272" spans="1:8" ht="26.25" hidden="1" customHeight="1" outlineLevel="1" x14ac:dyDescent="0.15">
      <c r="A272" s="1099"/>
      <c r="B272" s="365"/>
      <c r="C272" s="366"/>
      <c r="D272" s="298"/>
      <c r="E272" s="367"/>
      <c r="F272" s="1102"/>
      <c r="G272" s="1103"/>
      <c r="H272" s="185"/>
    </row>
    <row r="273" spans="1:8" ht="7.5" hidden="1" customHeight="1" outlineLevel="1" x14ac:dyDescent="0.15">
      <c r="A273" s="237"/>
      <c r="B273" s="91"/>
      <c r="C273" s="91"/>
      <c r="D273" s="91"/>
      <c r="E273" s="91"/>
      <c r="F273" s="91"/>
      <c r="G273" s="238"/>
    </row>
    <row r="274" spans="1:8" ht="26.25" hidden="1" customHeight="1" outlineLevel="1" x14ac:dyDescent="0.15">
      <c r="A274" s="1079" t="s">
        <v>352</v>
      </c>
      <c r="B274" s="1081" t="s">
        <v>353</v>
      </c>
      <c r="C274" s="1081"/>
      <c r="D274" s="1081"/>
      <c r="E274" s="1081"/>
      <c r="F274" s="1081"/>
      <c r="G274" s="1082"/>
      <c r="H274" s="185" t="s">
        <v>354</v>
      </c>
    </row>
    <row r="275" spans="1:8" ht="37.5" hidden="1" customHeight="1" outlineLevel="1" x14ac:dyDescent="0.15">
      <c r="A275" s="1079"/>
      <c r="B275" s="1083"/>
      <c r="C275" s="1084"/>
      <c r="D275" s="1084"/>
      <c r="E275" s="1084"/>
      <c r="F275" s="1084"/>
      <c r="G275" s="1085"/>
      <c r="H275" s="185"/>
    </row>
    <row r="276" spans="1:8" ht="37.5" hidden="1" customHeight="1" outlineLevel="1" x14ac:dyDescent="0.15">
      <c r="A276" s="1079"/>
      <c r="B276" s="1086"/>
      <c r="C276" s="1087"/>
      <c r="D276" s="1087"/>
      <c r="E276" s="1087"/>
      <c r="F276" s="1087"/>
      <c r="G276" s="1088"/>
    </row>
    <row r="277" spans="1:8" ht="26.25" hidden="1" customHeight="1" outlineLevel="1" x14ac:dyDescent="0.15">
      <c r="A277" s="1079" t="s">
        <v>355</v>
      </c>
      <c r="B277" s="1081" t="s">
        <v>445</v>
      </c>
      <c r="C277" s="1081"/>
      <c r="D277" s="1081"/>
      <c r="E277" s="1081"/>
      <c r="F277" s="1081"/>
      <c r="G277" s="1082"/>
    </row>
    <row r="278" spans="1:8" ht="37.5" hidden="1" customHeight="1" outlineLevel="1" x14ac:dyDescent="0.15">
      <c r="A278" s="1079"/>
      <c r="B278" s="1083"/>
      <c r="C278" s="1084"/>
      <c r="D278" s="1084"/>
      <c r="E278" s="1084"/>
      <c r="F278" s="1084"/>
      <c r="G278" s="1085"/>
    </row>
    <row r="279" spans="1:8" ht="37.5" hidden="1" customHeight="1" outlineLevel="1" x14ac:dyDescent="0.15">
      <c r="A279" s="1079"/>
      <c r="B279" s="1090"/>
      <c r="C279" s="1091"/>
      <c r="D279" s="1091"/>
      <c r="E279" s="1091"/>
      <c r="F279" s="1091"/>
      <c r="G279" s="1092"/>
    </row>
    <row r="280" spans="1:8" ht="26.25" hidden="1" customHeight="1" outlineLevel="1" x14ac:dyDescent="0.15">
      <c r="A280" s="1079"/>
      <c r="B280" s="848" t="s">
        <v>356</v>
      </c>
      <c r="C280" s="848"/>
      <c r="D280" s="848"/>
      <c r="E280" s="848"/>
      <c r="F280" s="848"/>
      <c r="G280" s="849"/>
    </row>
    <row r="281" spans="1:8" ht="37.5" hidden="1" customHeight="1" outlineLevel="1" x14ac:dyDescent="0.15">
      <c r="A281" s="1079"/>
      <c r="B281" s="1083"/>
      <c r="C281" s="1084"/>
      <c r="D281" s="1084"/>
      <c r="E281" s="1084"/>
      <c r="F281" s="1084"/>
      <c r="G281" s="1085"/>
    </row>
    <row r="282" spans="1:8" ht="37.5" hidden="1" customHeight="1" outlineLevel="1" x14ac:dyDescent="0.15">
      <c r="A282" s="1079"/>
      <c r="B282" s="1086"/>
      <c r="C282" s="1087"/>
      <c r="D282" s="1087"/>
      <c r="E282" s="1087"/>
      <c r="F282" s="1087"/>
      <c r="G282" s="1088"/>
    </row>
    <row r="283" spans="1:8" ht="26.25" hidden="1" customHeight="1" outlineLevel="1" x14ac:dyDescent="0.15">
      <c r="A283" s="1079" t="s">
        <v>357</v>
      </c>
      <c r="B283" s="1081" t="s">
        <v>358</v>
      </c>
      <c r="C283" s="1081"/>
      <c r="D283" s="1081"/>
      <c r="E283" s="1081"/>
      <c r="F283" s="1081"/>
      <c r="G283" s="1082"/>
    </row>
    <row r="284" spans="1:8" ht="37.5" hidden="1" customHeight="1" outlineLevel="1" x14ac:dyDescent="0.15">
      <c r="A284" s="1079"/>
      <c r="B284" s="1083"/>
      <c r="C284" s="1084"/>
      <c r="D284" s="1084"/>
      <c r="E284" s="1084"/>
      <c r="F284" s="1084"/>
      <c r="G284" s="1085"/>
    </row>
    <row r="285" spans="1:8" ht="37.5" hidden="1" customHeight="1" outlineLevel="1" x14ac:dyDescent="0.15">
      <c r="A285" s="1079"/>
      <c r="B285" s="1086"/>
      <c r="C285" s="1087"/>
      <c r="D285" s="1087"/>
      <c r="E285" s="1087"/>
      <c r="F285" s="1087"/>
      <c r="G285" s="1088"/>
    </row>
    <row r="286" spans="1:8" ht="26.25" hidden="1" customHeight="1" outlineLevel="1" x14ac:dyDescent="0.15">
      <c r="A286" s="1079"/>
      <c r="B286" s="1081" t="s">
        <v>359</v>
      </c>
      <c r="C286" s="1081"/>
      <c r="D286" s="1081"/>
      <c r="E286" s="1081"/>
      <c r="F286" s="1081"/>
      <c r="G286" s="1082"/>
    </row>
    <row r="287" spans="1:8" ht="37.5" hidden="1" customHeight="1" outlineLevel="1" x14ac:dyDescent="0.15">
      <c r="A287" s="1079"/>
      <c r="B287" s="1083"/>
      <c r="C287" s="1084"/>
      <c r="D287" s="1084"/>
      <c r="E287" s="1084"/>
      <c r="F287" s="1084"/>
      <c r="G287" s="1085"/>
    </row>
    <row r="288" spans="1:8" ht="37.5" hidden="1" customHeight="1" outlineLevel="1" x14ac:dyDescent="0.15">
      <c r="A288" s="1079"/>
      <c r="B288" s="1086"/>
      <c r="C288" s="1087"/>
      <c r="D288" s="1087"/>
      <c r="E288" s="1087"/>
      <c r="F288" s="1087"/>
      <c r="G288" s="1088"/>
    </row>
    <row r="289" spans="1:8" ht="26.25" hidden="1" customHeight="1" outlineLevel="1" x14ac:dyDescent="0.15">
      <c r="A289" s="1079"/>
      <c r="B289" s="1081" t="s">
        <v>360</v>
      </c>
      <c r="C289" s="1081"/>
      <c r="D289" s="1081"/>
      <c r="E289" s="1081"/>
      <c r="F289" s="1081"/>
      <c r="G289" s="1082"/>
    </row>
    <row r="290" spans="1:8" ht="37.5" hidden="1" customHeight="1" outlineLevel="1" x14ac:dyDescent="0.15">
      <c r="A290" s="1079"/>
      <c r="B290" s="1083"/>
      <c r="C290" s="1084"/>
      <c r="D290" s="1084"/>
      <c r="E290" s="1084"/>
      <c r="F290" s="1084"/>
      <c r="G290" s="1085"/>
    </row>
    <row r="291" spans="1:8" ht="37.5" hidden="1" customHeight="1" outlineLevel="1" thickBot="1" x14ac:dyDescent="0.2">
      <c r="A291" s="1080"/>
      <c r="B291" s="1089"/>
      <c r="C291" s="1041"/>
      <c r="D291" s="1041"/>
      <c r="E291" s="1041"/>
      <c r="F291" s="1041"/>
      <c r="G291" s="1042"/>
    </row>
    <row r="292" spans="1:8" ht="18.600000000000001" hidden="1" customHeight="1" outlineLevel="1" x14ac:dyDescent="0.15">
      <c r="A292" s="155"/>
      <c r="B292" s="239"/>
      <c r="C292" s="239"/>
      <c r="D292" s="239"/>
      <c r="E292" s="239"/>
      <c r="F292" s="239"/>
      <c r="G292" s="239"/>
    </row>
    <row r="293" spans="1:8" ht="7.5" hidden="1" customHeight="1" outlineLevel="1" thickBot="1" x14ac:dyDescent="0.2">
      <c r="A293" s="155"/>
      <c r="B293" s="239"/>
      <c r="C293" s="239"/>
      <c r="D293" s="239"/>
      <c r="E293" s="239"/>
      <c r="F293" s="239"/>
      <c r="G293" s="239"/>
    </row>
    <row r="294" spans="1:8" ht="26.25" customHeight="1" collapsed="1" thickBot="1" x14ac:dyDescent="0.2">
      <c r="A294" s="353" t="s">
        <v>340</v>
      </c>
      <c r="B294" s="354" t="s">
        <v>289</v>
      </c>
      <c r="C294" s="804"/>
      <c r="D294" s="1093"/>
      <c r="E294" s="1093"/>
      <c r="F294" s="1093"/>
      <c r="G294" s="1093"/>
      <c r="H294" s="185"/>
    </row>
    <row r="295" spans="1:8" ht="7.5" hidden="1" customHeight="1" outlineLevel="1" thickBot="1" x14ac:dyDescent="0.2">
      <c r="A295" s="91"/>
      <c r="B295" s="91"/>
      <c r="C295" s="91"/>
      <c r="H295" s="185"/>
    </row>
    <row r="296" spans="1:8" ht="26.25" hidden="1" customHeight="1" outlineLevel="1" thickBot="1" x14ac:dyDescent="0.2">
      <c r="A296" s="353" t="s">
        <v>277</v>
      </c>
      <c r="B296" s="1094"/>
      <c r="C296" s="1094"/>
      <c r="D296" s="1094"/>
      <c r="E296" s="1094"/>
      <c r="F296" s="1094"/>
      <c r="G296" s="1095"/>
    </row>
    <row r="297" spans="1:8" ht="4.5" hidden="1" customHeight="1" outlineLevel="1" thickBot="1" x14ac:dyDescent="0.2">
      <c r="A297" s="91"/>
      <c r="B297" s="91"/>
      <c r="C297" s="91"/>
      <c r="D297" s="91"/>
      <c r="E297" s="91"/>
      <c r="F297" s="91"/>
      <c r="G297" s="91"/>
    </row>
    <row r="298" spans="1:8" ht="26.25" hidden="1" customHeight="1" outlineLevel="1" x14ac:dyDescent="0.15">
      <c r="A298" s="308" t="s">
        <v>341</v>
      </c>
      <c r="B298" s="1096"/>
      <c r="C298" s="1097"/>
      <c r="D298" s="1097"/>
      <c r="E298" s="236" t="s">
        <v>342</v>
      </c>
      <c r="F298" s="355"/>
      <c r="G298" s="356"/>
      <c r="H298" s="41" t="str">
        <f>IF(OR(C291="人材養成事業",C291= "普及啓発事業"), "←斜線部は記入する必要はありません。", "")</f>
        <v/>
      </c>
    </row>
    <row r="299" spans="1:8" ht="26.25" hidden="1" customHeight="1" outlineLevel="1" x14ac:dyDescent="0.15">
      <c r="A299" s="309" t="s">
        <v>343</v>
      </c>
      <c r="B299" s="357" t="s">
        <v>536</v>
      </c>
      <c r="C299" s="370"/>
      <c r="D299" s="254" t="s">
        <v>345</v>
      </c>
      <c r="E299" s="369" t="e">
        <f>C299/(D301*E301)</f>
        <v>#DIV/0!</v>
      </c>
      <c r="F299" s="254" t="s">
        <v>346</v>
      </c>
      <c r="G299" s="368" t="e">
        <f>('C-３令和８年度収支予算一覧'!L$11-('C-３令和８年度収支予算一覧'!L$22+'C-３令和８年度収支予算一覧'!L$23))/'C-３令和８年度収支予算一覧'!L$11</f>
        <v>#DIV/0!</v>
      </c>
      <c r="H299" s="41" t="str">
        <f>IF(OR(C294="人材養成事業",C294= "普及啓発事業"), "←斜線部は記入する必要はありません。", "")</f>
        <v/>
      </c>
    </row>
    <row r="300" spans="1:8" ht="26.25" hidden="1" customHeight="1" outlineLevel="1" x14ac:dyDescent="0.15">
      <c r="A300" s="1098" t="s">
        <v>347</v>
      </c>
      <c r="B300" s="358" t="s">
        <v>348</v>
      </c>
      <c r="C300" s="359" t="s">
        <v>349</v>
      </c>
      <c r="D300" s="360" t="s">
        <v>350</v>
      </c>
      <c r="E300" s="361" t="s">
        <v>351</v>
      </c>
      <c r="F300" s="1100" t="s">
        <v>440</v>
      </c>
      <c r="G300" s="1101"/>
    </row>
    <row r="301" spans="1:8" ht="26.25" hidden="1" customHeight="1" outlineLevel="1" x14ac:dyDescent="0.15">
      <c r="A301" s="1099"/>
      <c r="B301" s="365"/>
      <c r="C301" s="366"/>
      <c r="D301" s="298"/>
      <c r="E301" s="367"/>
      <c r="F301" s="1102"/>
      <c r="G301" s="1103"/>
      <c r="H301" s="185"/>
    </row>
    <row r="302" spans="1:8" ht="7.5" hidden="1" customHeight="1" outlineLevel="1" x14ac:dyDescent="0.15">
      <c r="A302" s="237"/>
      <c r="B302" s="91"/>
      <c r="C302" s="91"/>
      <c r="D302" s="91"/>
      <c r="E302" s="91"/>
      <c r="F302" s="91"/>
      <c r="G302" s="238"/>
    </row>
    <row r="303" spans="1:8" ht="26.25" hidden="1" customHeight="1" outlineLevel="1" x14ac:dyDescent="0.15">
      <c r="A303" s="1079" t="s">
        <v>352</v>
      </c>
      <c r="B303" s="1081" t="s">
        <v>353</v>
      </c>
      <c r="C303" s="1081"/>
      <c r="D303" s="1081"/>
      <c r="E303" s="1081"/>
      <c r="F303" s="1081"/>
      <c r="G303" s="1082"/>
      <c r="H303" s="185" t="s">
        <v>354</v>
      </c>
    </row>
    <row r="304" spans="1:8" ht="37.5" hidden="1" customHeight="1" outlineLevel="1" x14ac:dyDescent="0.15">
      <c r="A304" s="1079"/>
      <c r="B304" s="1083"/>
      <c r="C304" s="1084"/>
      <c r="D304" s="1084"/>
      <c r="E304" s="1084"/>
      <c r="F304" s="1084"/>
      <c r="G304" s="1085"/>
      <c r="H304" s="185"/>
    </row>
    <row r="305" spans="1:7" ht="37.5" hidden="1" customHeight="1" outlineLevel="1" x14ac:dyDescent="0.15">
      <c r="A305" s="1079"/>
      <c r="B305" s="1086"/>
      <c r="C305" s="1087"/>
      <c r="D305" s="1087"/>
      <c r="E305" s="1087"/>
      <c r="F305" s="1087"/>
      <c r="G305" s="1088"/>
    </row>
    <row r="306" spans="1:7" ht="26.25" hidden="1" customHeight="1" outlineLevel="1" x14ac:dyDescent="0.15">
      <c r="A306" s="1079" t="s">
        <v>355</v>
      </c>
      <c r="B306" s="1081" t="s">
        <v>445</v>
      </c>
      <c r="C306" s="1081"/>
      <c r="D306" s="1081"/>
      <c r="E306" s="1081"/>
      <c r="F306" s="1081"/>
      <c r="G306" s="1082"/>
    </row>
    <row r="307" spans="1:7" ht="37.5" hidden="1" customHeight="1" outlineLevel="1" x14ac:dyDescent="0.15">
      <c r="A307" s="1079"/>
      <c r="B307" s="1083"/>
      <c r="C307" s="1084"/>
      <c r="D307" s="1084"/>
      <c r="E307" s="1084"/>
      <c r="F307" s="1084"/>
      <c r="G307" s="1085"/>
    </row>
    <row r="308" spans="1:7" ht="37.5" hidden="1" customHeight="1" outlineLevel="1" x14ac:dyDescent="0.15">
      <c r="A308" s="1079"/>
      <c r="B308" s="1090"/>
      <c r="C308" s="1091"/>
      <c r="D308" s="1091"/>
      <c r="E308" s="1091"/>
      <c r="F308" s="1091"/>
      <c r="G308" s="1092"/>
    </row>
    <row r="309" spans="1:7" ht="26.25" hidden="1" customHeight="1" outlineLevel="1" x14ac:dyDescent="0.15">
      <c r="A309" s="1079"/>
      <c r="B309" s="848" t="s">
        <v>356</v>
      </c>
      <c r="C309" s="848"/>
      <c r="D309" s="848"/>
      <c r="E309" s="848"/>
      <c r="F309" s="848"/>
      <c r="G309" s="849"/>
    </row>
    <row r="310" spans="1:7" ht="37.5" hidden="1" customHeight="1" outlineLevel="1" x14ac:dyDescent="0.15">
      <c r="A310" s="1079"/>
      <c r="B310" s="1083"/>
      <c r="C310" s="1084"/>
      <c r="D310" s="1084"/>
      <c r="E310" s="1084"/>
      <c r="F310" s="1084"/>
      <c r="G310" s="1085"/>
    </row>
    <row r="311" spans="1:7" ht="37.5" hidden="1" customHeight="1" outlineLevel="1" x14ac:dyDescent="0.15">
      <c r="A311" s="1079"/>
      <c r="B311" s="1086"/>
      <c r="C311" s="1087"/>
      <c r="D311" s="1087"/>
      <c r="E311" s="1087"/>
      <c r="F311" s="1087"/>
      <c r="G311" s="1088"/>
    </row>
    <row r="312" spans="1:7" ht="26.25" hidden="1" customHeight="1" outlineLevel="1" x14ac:dyDescent="0.15">
      <c r="A312" s="1079" t="s">
        <v>357</v>
      </c>
      <c r="B312" s="1081" t="s">
        <v>358</v>
      </c>
      <c r="C312" s="1081"/>
      <c r="D312" s="1081"/>
      <c r="E312" s="1081"/>
      <c r="F312" s="1081"/>
      <c r="G312" s="1082"/>
    </row>
    <row r="313" spans="1:7" ht="37.5" hidden="1" customHeight="1" outlineLevel="1" x14ac:dyDescent="0.15">
      <c r="A313" s="1079"/>
      <c r="B313" s="1083"/>
      <c r="C313" s="1084"/>
      <c r="D313" s="1084"/>
      <c r="E313" s="1084"/>
      <c r="F313" s="1084"/>
      <c r="G313" s="1085"/>
    </row>
    <row r="314" spans="1:7" ht="37.5" hidden="1" customHeight="1" outlineLevel="1" x14ac:dyDescent="0.15">
      <c r="A314" s="1079"/>
      <c r="B314" s="1086"/>
      <c r="C314" s="1087"/>
      <c r="D314" s="1087"/>
      <c r="E314" s="1087"/>
      <c r="F314" s="1087"/>
      <c r="G314" s="1088"/>
    </row>
    <row r="315" spans="1:7" ht="26.25" hidden="1" customHeight="1" outlineLevel="1" x14ac:dyDescent="0.15">
      <c r="A315" s="1079"/>
      <c r="B315" s="1081" t="s">
        <v>359</v>
      </c>
      <c r="C315" s="1081"/>
      <c r="D315" s="1081"/>
      <c r="E315" s="1081"/>
      <c r="F315" s="1081"/>
      <c r="G315" s="1082"/>
    </row>
    <row r="316" spans="1:7" ht="37.5" hidden="1" customHeight="1" outlineLevel="1" x14ac:dyDescent="0.15">
      <c r="A316" s="1079"/>
      <c r="B316" s="1083"/>
      <c r="C316" s="1084"/>
      <c r="D316" s="1084"/>
      <c r="E316" s="1084"/>
      <c r="F316" s="1084"/>
      <c r="G316" s="1085"/>
    </row>
    <row r="317" spans="1:7" ht="37.5" hidden="1" customHeight="1" outlineLevel="1" x14ac:dyDescent="0.15">
      <c r="A317" s="1079"/>
      <c r="B317" s="1086"/>
      <c r="C317" s="1087"/>
      <c r="D317" s="1087"/>
      <c r="E317" s="1087"/>
      <c r="F317" s="1087"/>
      <c r="G317" s="1088"/>
    </row>
    <row r="318" spans="1:7" ht="26.25" hidden="1" customHeight="1" outlineLevel="1" x14ac:dyDescent="0.15">
      <c r="A318" s="1079"/>
      <c r="B318" s="1081" t="s">
        <v>360</v>
      </c>
      <c r="C318" s="1081"/>
      <c r="D318" s="1081"/>
      <c r="E318" s="1081"/>
      <c r="F318" s="1081"/>
      <c r="G318" s="1082"/>
    </row>
    <row r="319" spans="1:7" ht="37.5" hidden="1" customHeight="1" outlineLevel="1" x14ac:dyDescent="0.15">
      <c r="A319" s="1079"/>
      <c r="B319" s="1083"/>
      <c r="C319" s="1084"/>
      <c r="D319" s="1084"/>
      <c r="E319" s="1084"/>
      <c r="F319" s="1084"/>
      <c r="G319" s="1085"/>
    </row>
    <row r="320" spans="1:7" ht="37.5" hidden="1" customHeight="1" outlineLevel="1" thickBot="1" x14ac:dyDescent="0.2">
      <c r="A320" s="1080"/>
      <c r="B320" s="1089"/>
      <c r="C320" s="1041"/>
      <c r="D320" s="1041"/>
      <c r="E320" s="1041"/>
      <c r="F320" s="1041"/>
      <c r="G320" s="1042"/>
    </row>
    <row r="321" spans="1:8" ht="18.600000000000001" hidden="1" customHeight="1" outlineLevel="1" x14ac:dyDescent="0.15">
      <c r="A321" s="155"/>
      <c r="B321" s="239"/>
      <c r="C321" s="239"/>
      <c r="D321" s="239"/>
      <c r="E321" s="239"/>
      <c r="F321" s="239"/>
      <c r="G321" s="239"/>
    </row>
    <row r="322" spans="1:8" ht="7.5" hidden="1" customHeight="1" outlineLevel="1" thickBot="1" x14ac:dyDescent="0.2">
      <c r="A322" s="155"/>
      <c r="B322" s="239"/>
      <c r="C322" s="239"/>
      <c r="D322" s="239"/>
      <c r="E322" s="239"/>
      <c r="F322" s="239"/>
      <c r="G322" s="239"/>
    </row>
    <row r="323" spans="1:8" ht="26.25" customHeight="1" collapsed="1" thickBot="1" x14ac:dyDescent="0.2">
      <c r="A323" s="353" t="s">
        <v>340</v>
      </c>
      <c r="B323" s="354" t="s">
        <v>290</v>
      </c>
      <c r="C323" s="804"/>
      <c r="D323" s="1093"/>
      <c r="E323" s="1093"/>
      <c r="F323" s="1093"/>
      <c r="G323" s="1093"/>
      <c r="H323" s="185"/>
    </row>
    <row r="324" spans="1:8" ht="7.5" hidden="1" customHeight="1" outlineLevel="1" thickBot="1" x14ac:dyDescent="0.2">
      <c r="A324" s="91"/>
      <c r="B324" s="91"/>
      <c r="C324" s="91"/>
      <c r="H324" s="185"/>
    </row>
    <row r="325" spans="1:8" ht="26.25" hidden="1" customHeight="1" outlineLevel="1" thickBot="1" x14ac:dyDescent="0.2">
      <c r="A325" s="353" t="s">
        <v>277</v>
      </c>
      <c r="B325" s="1094"/>
      <c r="C325" s="1094"/>
      <c r="D325" s="1094"/>
      <c r="E325" s="1094"/>
      <c r="F325" s="1094"/>
      <c r="G325" s="1095"/>
    </row>
    <row r="326" spans="1:8" ht="4.5" hidden="1" customHeight="1" outlineLevel="1" thickBot="1" x14ac:dyDescent="0.2">
      <c r="A326" s="91"/>
      <c r="B326" s="91"/>
      <c r="C326" s="91"/>
      <c r="D326" s="91"/>
      <c r="E326" s="91"/>
      <c r="F326" s="91"/>
      <c r="G326" s="91"/>
    </row>
    <row r="327" spans="1:8" ht="26.25" hidden="1" customHeight="1" outlineLevel="1" x14ac:dyDescent="0.15">
      <c r="A327" s="308" t="s">
        <v>341</v>
      </c>
      <c r="B327" s="1096"/>
      <c r="C327" s="1097"/>
      <c r="D327" s="1097"/>
      <c r="E327" s="236" t="s">
        <v>342</v>
      </c>
      <c r="F327" s="355"/>
      <c r="G327" s="356"/>
      <c r="H327" s="41" t="str">
        <f>IF(OR(C320="人材養成事業",C320= "普及啓発事業"), "←斜線部は記入する必要はありません。", "")</f>
        <v/>
      </c>
    </row>
    <row r="328" spans="1:8" ht="26.25" hidden="1" customHeight="1" outlineLevel="1" x14ac:dyDescent="0.15">
      <c r="A328" s="309" t="s">
        <v>343</v>
      </c>
      <c r="B328" s="357" t="s">
        <v>536</v>
      </c>
      <c r="C328" s="370"/>
      <c r="D328" s="254" t="s">
        <v>345</v>
      </c>
      <c r="E328" s="369" t="e">
        <f>C328/(D330*E330)</f>
        <v>#DIV/0!</v>
      </c>
      <c r="F328" s="254" t="s">
        <v>346</v>
      </c>
      <c r="G328" s="368" t="e">
        <f>('C-３令和８年度収支予算一覧'!M$11-('C-３令和８年度収支予算一覧'!M$22+'C-３令和８年度収支予算一覧'!M$23))/'C-３令和８年度収支予算一覧'!M$11</f>
        <v>#DIV/0!</v>
      </c>
      <c r="H328" s="41" t="str">
        <f>IF(OR(C323="人材養成事業",C323= "普及啓発事業"), "←斜線部は記入する必要はありません。", "")</f>
        <v/>
      </c>
    </row>
    <row r="329" spans="1:8" ht="26.25" hidden="1" customHeight="1" outlineLevel="1" x14ac:dyDescent="0.15">
      <c r="A329" s="1098" t="s">
        <v>347</v>
      </c>
      <c r="B329" s="358" t="s">
        <v>348</v>
      </c>
      <c r="C329" s="359" t="s">
        <v>349</v>
      </c>
      <c r="D329" s="360" t="s">
        <v>350</v>
      </c>
      <c r="E329" s="361" t="s">
        <v>351</v>
      </c>
      <c r="F329" s="1100" t="s">
        <v>440</v>
      </c>
      <c r="G329" s="1101"/>
    </row>
    <row r="330" spans="1:8" ht="26.25" hidden="1" customHeight="1" outlineLevel="1" x14ac:dyDescent="0.15">
      <c r="A330" s="1099"/>
      <c r="B330" s="365"/>
      <c r="C330" s="366"/>
      <c r="D330" s="298"/>
      <c r="E330" s="367"/>
      <c r="F330" s="1102"/>
      <c r="G330" s="1103"/>
      <c r="H330" s="185"/>
    </row>
    <row r="331" spans="1:8" ht="7.5" hidden="1" customHeight="1" outlineLevel="1" x14ac:dyDescent="0.15">
      <c r="A331" s="237"/>
      <c r="B331" s="91"/>
      <c r="C331" s="91"/>
      <c r="D331" s="91"/>
      <c r="E331" s="91"/>
      <c r="F331" s="91"/>
      <c r="G331" s="238"/>
    </row>
    <row r="332" spans="1:8" ht="26.25" hidden="1" customHeight="1" outlineLevel="1" x14ac:dyDescent="0.15">
      <c r="A332" s="1079" t="s">
        <v>352</v>
      </c>
      <c r="B332" s="1081" t="s">
        <v>353</v>
      </c>
      <c r="C332" s="1081"/>
      <c r="D332" s="1081"/>
      <c r="E332" s="1081"/>
      <c r="F332" s="1081"/>
      <c r="G332" s="1082"/>
      <c r="H332" s="185" t="s">
        <v>354</v>
      </c>
    </row>
    <row r="333" spans="1:8" ht="37.5" hidden="1" customHeight="1" outlineLevel="1" x14ac:dyDescent="0.15">
      <c r="A333" s="1079"/>
      <c r="B333" s="1083"/>
      <c r="C333" s="1084"/>
      <c r="D333" s="1084"/>
      <c r="E333" s="1084"/>
      <c r="F333" s="1084"/>
      <c r="G333" s="1085"/>
      <c r="H333" s="185"/>
    </row>
    <row r="334" spans="1:8" ht="37.5" hidden="1" customHeight="1" outlineLevel="1" x14ac:dyDescent="0.15">
      <c r="A334" s="1079"/>
      <c r="B334" s="1086"/>
      <c r="C334" s="1087"/>
      <c r="D334" s="1087"/>
      <c r="E334" s="1087"/>
      <c r="F334" s="1087"/>
      <c r="G334" s="1088"/>
    </row>
    <row r="335" spans="1:8" ht="26.25" hidden="1" customHeight="1" outlineLevel="1" x14ac:dyDescent="0.15">
      <c r="A335" s="1079" t="s">
        <v>355</v>
      </c>
      <c r="B335" s="1081" t="s">
        <v>445</v>
      </c>
      <c r="C335" s="1081"/>
      <c r="D335" s="1081"/>
      <c r="E335" s="1081"/>
      <c r="F335" s="1081"/>
      <c r="G335" s="1082"/>
    </row>
    <row r="336" spans="1:8" ht="37.5" hidden="1" customHeight="1" outlineLevel="1" x14ac:dyDescent="0.15">
      <c r="A336" s="1079"/>
      <c r="B336" s="1083"/>
      <c r="C336" s="1084"/>
      <c r="D336" s="1084"/>
      <c r="E336" s="1084"/>
      <c r="F336" s="1084"/>
      <c r="G336" s="1085"/>
    </row>
    <row r="337" spans="1:8" ht="37.5" hidden="1" customHeight="1" outlineLevel="1" x14ac:dyDescent="0.15">
      <c r="A337" s="1079"/>
      <c r="B337" s="1090"/>
      <c r="C337" s="1091"/>
      <c r="D337" s="1091"/>
      <c r="E337" s="1091"/>
      <c r="F337" s="1091"/>
      <c r="G337" s="1092"/>
    </row>
    <row r="338" spans="1:8" ht="26.25" hidden="1" customHeight="1" outlineLevel="1" x14ac:dyDescent="0.15">
      <c r="A338" s="1079"/>
      <c r="B338" s="848" t="s">
        <v>356</v>
      </c>
      <c r="C338" s="848"/>
      <c r="D338" s="848"/>
      <c r="E338" s="848"/>
      <c r="F338" s="848"/>
      <c r="G338" s="849"/>
    </row>
    <row r="339" spans="1:8" ht="37.5" hidden="1" customHeight="1" outlineLevel="1" x14ac:dyDescent="0.15">
      <c r="A339" s="1079"/>
      <c r="B339" s="1083"/>
      <c r="C339" s="1084"/>
      <c r="D339" s="1084"/>
      <c r="E339" s="1084"/>
      <c r="F339" s="1084"/>
      <c r="G339" s="1085"/>
    </row>
    <row r="340" spans="1:8" ht="37.5" hidden="1" customHeight="1" outlineLevel="1" x14ac:dyDescent="0.15">
      <c r="A340" s="1079"/>
      <c r="B340" s="1086"/>
      <c r="C340" s="1087"/>
      <c r="D340" s="1087"/>
      <c r="E340" s="1087"/>
      <c r="F340" s="1087"/>
      <c r="G340" s="1088"/>
    </row>
    <row r="341" spans="1:8" ht="26.25" hidden="1" customHeight="1" outlineLevel="1" x14ac:dyDescent="0.15">
      <c r="A341" s="1079" t="s">
        <v>357</v>
      </c>
      <c r="B341" s="1081" t="s">
        <v>358</v>
      </c>
      <c r="C341" s="1081"/>
      <c r="D341" s="1081"/>
      <c r="E341" s="1081"/>
      <c r="F341" s="1081"/>
      <c r="G341" s="1082"/>
    </row>
    <row r="342" spans="1:8" ht="37.5" hidden="1" customHeight="1" outlineLevel="1" x14ac:dyDescent="0.15">
      <c r="A342" s="1079"/>
      <c r="B342" s="1083"/>
      <c r="C342" s="1084"/>
      <c r="D342" s="1084"/>
      <c r="E342" s="1084"/>
      <c r="F342" s="1084"/>
      <c r="G342" s="1085"/>
    </row>
    <row r="343" spans="1:8" ht="37.5" hidden="1" customHeight="1" outlineLevel="1" x14ac:dyDescent="0.15">
      <c r="A343" s="1079"/>
      <c r="B343" s="1086"/>
      <c r="C343" s="1087"/>
      <c r="D343" s="1087"/>
      <c r="E343" s="1087"/>
      <c r="F343" s="1087"/>
      <c r="G343" s="1088"/>
    </row>
    <row r="344" spans="1:8" ht="26.25" hidden="1" customHeight="1" outlineLevel="1" x14ac:dyDescent="0.15">
      <c r="A344" s="1079"/>
      <c r="B344" s="1081" t="s">
        <v>359</v>
      </c>
      <c r="C344" s="1081"/>
      <c r="D344" s="1081"/>
      <c r="E344" s="1081"/>
      <c r="F344" s="1081"/>
      <c r="G344" s="1082"/>
    </row>
    <row r="345" spans="1:8" ht="37.5" hidden="1" customHeight="1" outlineLevel="1" x14ac:dyDescent="0.15">
      <c r="A345" s="1079"/>
      <c r="B345" s="1083"/>
      <c r="C345" s="1084"/>
      <c r="D345" s="1084"/>
      <c r="E345" s="1084"/>
      <c r="F345" s="1084"/>
      <c r="G345" s="1085"/>
    </row>
    <row r="346" spans="1:8" ht="37.5" hidden="1" customHeight="1" outlineLevel="1" x14ac:dyDescent="0.15">
      <c r="A346" s="1079"/>
      <c r="B346" s="1086"/>
      <c r="C346" s="1087"/>
      <c r="D346" s="1087"/>
      <c r="E346" s="1087"/>
      <c r="F346" s="1087"/>
      <c r="G346" s="1088"/>
    </row>
    <row r="347" spans="1:8" ht="26.25" hidden="1" customHeight="1" outlineLevel="1" x14ac:dyDescent="0.15">
      <c r="A347" s="1079"/>
      <c r="B347" s="1081" t="s">
        <v>360</v>
      </c>
      <c r="C347" s="1081"/>
      <c r="D347" s="1081"/>
      <c r="E347" s="1081"/>
      <c r="F347" s="1081"/>
      <c r="G347" s="1082"/>
    </row>
    <row r="348" spans="1:8" ht="37.5" hidden="1" customHeight="1" outlineLevel="1" x14ac:dyDescent="0.15">
      <c r="A348" s="1079"/>
      <c r="B348" s="1083"/>
      <c r="C348" s="1084"/>
      <c r="D348" s="1084"/>
      <c r="E348" s="1084"/>
      <c r="F348" s="1084"/>
      <c r="G348" s="1085"/>
    </row>
    <row r="349" spans="1:8" ht="37.5" hidden="1" customHeight="1" outlineLevel="1" thickBot="1" x14ac:dyDescent="0.2">
      <c r="A349" s="1080"/>
      <c r="B349" s="1089"/>
      <c r="C349" s="1041"/>
      <c r="D349" s="1041"/>
      <c r="E349" s="1041"/>
      <c r="F349" s="1041"/>
      <c r="G349" s="1042"/>
    </row>
    <row r="350" spans="1:8" ht="18.600000000000001" hidden="1" customHeight="1" outlineLevel="1" x14ac:dyDescent="0.15">
      <c r="A350" s="155"/>
      <c r="B350" s="239"/>
      <c r="C350" s="239"/>
      <c r="D350" s="239"/>
      <c r="E350" s="239"/>
      <c r="F350" s="239"/>
      <c r="G350" s="239"/>
    </row>
    <row r="351" spans="1:8" ht="7.5" hidden="1" customHeight="1" outlineLevel="1" thickBot="1" x14ac:dyDescent="0.2">
      <c r="A351" s="155"/>
      <c r="B351" s="239"/>
      <c r="C351" s="239"/>
      <c r="D351" s="239"/>
      <c r="E351" s="239"/>
      <c r="F351" s="239"/>
      <c r="G351" s="239"/>
    </row>
    <row r="352" spans="1:8" ht="26.25" customHeight="1" collapsed="1" thickBot="1" x14ac:dyDescent="0.2">
      <c r="A352" s="353" t="s">
        <v>340</v>
      </c>
      <c r="B352" s="354" t="s">
        <v>291</v>
      </c>
      <c r="C352" s="804"/>
      <c r="D352" s="1093"/>
      <c r="E352" s="1093"/>
      <c r="F352" s="1093"/>
      <c r="G352" s="1093"/>
      <c r="H352" s="185"/>
    </row>
    <row r="353" spans="1:8" ht="7.5" hidden="1" customHeight="1" outlineLevel="1" thickBot="1" x14ac:dyDescent="0.2">
      <c r="A353" s="91"/>
      <c r="B353" s="91"/>
      <c r="C353" s="91"/>
      <c r="H353" s="185"/>
    </row>
    <row r="354" spans="1:8" ht="26.25" hidden="1" customHeight="1" outlineLevel="1" thickBot="1" x14ac:dyDescent="0.2">
      <c r="A354" s="353" t="s">
        <v>277</v>
      </c>
      <c r="B354" s="1094"/>
      <c r="C354" s="1094"/>
      <c r="D354" s="1094"/>
      <c r="E354" s="1094"/>
      <c r="F354" s="1094"/>
      <c r="G354" s="1095"/>
    </row>
    <row r="355" spans="1:8" ht="4.5" hidden="1" customHeight="1" outlineLevel="1" thickBot="1" x14ac:dyDescent="0.2">
      <c r="A355" s="91"/>
      <c r="B355" s="91"/>
      <c r="C355" s="91"/>
      <c r="D355" s="91"/>
      <c r="E355" s="91"/>
      <c r="F355" s="91"/>
      <c r="G355" s="91"/>
    </row>
    <row r="356" spans="1:8" ht="26.25" hidden="1" customHeight="1" outlineLevel="1" x14ac:dyDescent="0.15">
      <c r="A356" s="308" t="s">
        <v>341</v>
      </c>
      <c r="B356" s="1096"/>
      <c r="C356" s="1097"/>
      <c r="D356" s="1097"/>
      <c r="E356" s="236" t="s">
        <v>342</v>
      </c>
      <c r="F356" s="355"/>
      <c r="G356" s="356"/>
      <c r="H356" s="41" t="str">
        <f>IF(OR(C349="人材養成事業",C349= "普及啓発事業"), "←斜線部は記入する必要はありません。", "")</f>
        <v/>
      </c>
    </row>
    <row r="357" spans="1:8" ht="26.25" hidden="1" customHeight="1" outlineLevel="1" x14ac:dyDescent="0.15">
      <c r="A357" s="309" t="s">
        <v>343</v>
      </c>
      <c r="B357" s="357" t="s">
        <v>536</v>
      </c>
      <c r="C357" s="370"/>
      <c r="D357" s="254" t="s">
        <v>345</v>
      </c>
      <c r="E357" s="369" t="e">
        <f>C357/(D359*E359)</f>
        <v>#DIV/0!</v>
      </c>
      <c r="F357" s="254" t="s">
        <v>346</v>
      </c>
      <c r="G357" s="368" t="e">
        <f>('C-３令和８年度収支予算一覧'!N$11-('C-３令和８年度収支予算一覧'!N$22+'C-３令和８年度収支予算一覧'!N$23))/'C-３令和８年度収支予算一覧'!N$11</f>
        <v>#DIV/0!</v>
      </c>
      <c r="H357" s="41" t="str">
        <f>IF(OR(C352="人材養成事業",C352= "普及啓発事業"), "←斜線部は記入する必要はありません。", "")</f>
        <v/>
      </c>
    </row>
    <row r="358" spans="1:8" ht="26.25" hidden="1" customHeight="1" outlineLevel="1" x14ac:dyDescent="0.15">
      <c r="A358" s="1098" t="s">
        <v>347</v>
      </c>
      <c r="B358" s="358" t="s">
        <v>348</v>
      </c>
      <c r="C358" s="359" t="s">
        <v>349</v>
      </c>
      <c r="D358" s="360" t="s">
        <v>350</v>
      </c>
      <c r="E358" s="361" t="s">
        <v>351</v>
      </c>
      <c r="F358" s="1100" t="s">
        <v>440</v>
      </c>
      <c r="G358" s="1101"/>
    </row>
    <row r="359" spans="1:8" ht="26.25" hidden="1" customHeight="1" outlineLevel="1" x14ac:dyDescent="0.15">
      <c r="A359" s="1099"/>
      <c r="B359" s="365"/>
      <c r="C359" s="366"/>
      <c r="D359" s="298"/>
      <c r="E359" s="367"/>
      <c r="F359" s="1102"/>
      <c r="G359" s="1103"/>
      <c r="H359" s="185"/>
    </row>
    <row r="360" spans="1:8" ht="7.5" hidden="1" customHeight="1" outlineLevel="1" x14ac:dyDescent="0.15">
      <c r="A360" s="237"/>
      <c r="B360" s="91"/>
      <c r="C360" s="91"/>
      <c r="D360" s="91"/>
      <c r="E360" s="91"/>
      <c r="F360" s="91"/>
      <c r="G360" s="238"/>
    </row>
    <row r="361" spans="1:8" ht="26.25" hidden="1" customHeight="1" outlineLevel="1" x14ac:dyDescent="0.15">
      <c r="A361" s="1079" t="s">
        <v>352</v>
      </c>
      <c r="B361" s="1081" t="s">
        <v>353</v>
      </c>
      <c r="C361" s="1081"/>
      <c r="D361" s="1081"/>
      <c r="E361" s="1081"/>
      <c r="F361" s="1081"/>
      <c r="G361" s="1082"/>
      <c r="H361" s="185" t="s">
        <v>354</v>
      </c>
    </row>
    <row r="362" spans="1:8" ht="37.5" hidden="1" customHeight="1" outlineLevel="1" x14ac:dyDescent="0.15">
      <c r="A362" s="1079"/>
      <c r="B362" s="1083"/>
      <c r="C362" s="1084"/>
      <c r="D362" s="1084"/>
      <c r="E362" s="1084"/>
      <c r="F362" s="1084"/>
      <c r="G362" s="1085"/>
      <c r="H362" s="185"/>
    </row>
    <row r="363" spans="1:8" ht="37.5" hidden="1" customHeight="1" outlineLevel="1" x14ac:dyDescent="0.15">
      <c r="A363" s="1079"/>
      <c r="B363" s="1086"/>
      <c r="C363" s="1087"/>
      <c r="D363" s="1087"/>
      <c r="E363" s="1087"/>
      <c r="F363" s="1087"/>
      <c r="G363" s="1088"/>
    </row>
    <row r="364" spans="1:8" ht="26.25" hidden="1" customHeight="1" outlineLevel="1" x14ac:dyDescent="0.15">
      <c r="A364" s="1079" t="s">
        <v>355</v>
      </c>
      <c r="B364" s="1081" t="s">
        <v>445</v>
      </c>
      <c r="C364" s="1081"/>
      <c r="D364" s="1081"/>
      <c r="E364" s="1081"/>
      <c r="F364" s="1081"/>
      <c r="G364" s="1082"/>
    </row>
    <row r="365" spans="1:8" ht="37.5" hidden="1" customHeight="1" outlineLevel="1" x14ac:dyDescent="0.15">
      <c r="A365" s="1079"/>
      <c r="B365" s="1083"/>
      <c r="C365" s="1084"/>
      <c r="D365" s="1084"/>
      <c r="E365" s="1084"/>
      <c r="F365" s="1084"/>
      <c r="G365" s="1085"/>
    </row>
    <row r="366" spans="1:8" ht="37.5" hidden="1" customHeight="1" outlineLevel="1" x14ac:dyDescent="0.15">
      <c r="A366" s="1079"/>
      <c r="B366" s="1090"/>
      <c r="C366" s="1091"/>
      <c r="D366" s="1091"/>
      <c r="E366" s="1091"/>
      <c r="F366" s="1091"/>
      <c r="G366" s="1092"/>
    </row>
    <row r="367" spans="1:8" ht="26.25" hidden="1" customHeight="1" outlineLevel="1" x14ac:dyDescent="0.15">
      <c r="A367" s="1079"/>
      <c r="B367" s="848" t="s">
        <v>356</v>
      </c>
      <c r="C367" s="848"/>
      <c r="D367" s="848"/>
      <c r="E367" s="848"/>
      <c r="F367" s="848"/>
      <c r="G367" s="849"/>
    </row>
    <row r="368" spans="1:8" ht="37.5" hidden="1" customHeight="1" outlineLevel="1" x14ac:dyDescent="0.15">
      <c r="A368" s="1079"/>
      <c r="B368" s="1083"/>
      <c r="C368" s="1084"/>
      <c r="D368" s="1084"/>
      <c r="E368" s="1084"/>
      <c r="F368" s="1084"/>
      <c r="G368" s="1085"/>
    </row>
    <row r="369" spans="1:8" ht="37.5" hidden="1" customHeight="1" outlineLevel="1" x14ac:dyDescent="0.15">
      <c r="A369" s="1079"/>
      <c r="B369" s="1086"/>
      <c r="C369" s="1087"/>
      <c r="D369" s="1087"/>
      <c r="E369" s="1087"/>
      <c r="F369" s="1087"/>
      <c r="G369" s="1088"/>
    </row>
    <row r="370" spans="1:8" ht="26.25" hidden="1" customHeight="1" outlineLevel="1" x14ac:dyDescent="0.15">
      <c r="A370" s="1079" t="s">
        <v>357</v>
      </c>
      <c r="B370" s="1081" t="s">
        <v>358</v>
      </c>
      <c r="C370" s="1081"/>
      <c r="D370" s="1081"/>
      <c r="E370" s="1081"/>
      <c r="F370" s="1081"/>
      <c r="G370" s="1082"/>
    </row>
    <row r="371" spans="1:8" ht="37.5" hidden="1" customHeight="1" outlineLevel="1" x14ac:dyDescent="0.15">
      <c r="A371" s="1079"/>
      <c r="B371" s="1083"/>
      <c r="C371" s="1084"/>
      <c r="D371" s="1084"/>
      <c r="E371" s="1084"/>
      <c r="F371" s="1084"/>
      <c r="G371" s="1085"/>
    </row>
    <row r="372" spans="1:8" ht="37.5" hidden="1" customHeight="1" outlineLevel="1" x14ac:dyDescent="0.15">
      <c r="A372" s="1079"/>
      <c r="B372" s="1086"/>
      <c r="C372" s="1087"/>
      <c r="D372" s="1087"/>
      <c r="E372" s="1087"/>
      <c r="F372" s="1087"/>
      <c r="G372" s="1088"/>
    </row>
    <row r="373" spans="1:8" ht="26.25" hidden="1" customHeight="1" outlineLevel="1" x14ac:dyDescent="0.15">
      <c r="A373" s="1079"/>
      <c r="B373" s="1081" t="s">
        <v>359</v>
      </c>
      <c r="C373" s="1081"/>
      <c r="D373" s="1081"/>
      <c r="E373" s="1081"/>
      <c r="F373" s="1081"/>
      <c r="G373" s="1082"/>
    </row>
    <row r="374" spans="1:8" ht="37.5" hidden="1" customHeight="1" outlineLevel="1" x14ac:dyDescent="0.15">
      <c r="A374" s="1079"/>
      <c r="B374" s="1083"/>
      <c r="C374" s="1084"/>
      <c r="D374" s="1084"/>
      <c r="E374" s="1084"/>
      <c r="F374" s="1084"/>
      <c r="G374" s="1085"/>
    </row>
    <row r="375" spans="1:8" ht="37.5" hidden="1" customHeight="1" outlineLevel="1" x14ac:dyDescent="0.15">
      <c r="A375" s="1079"/>
      <c r="B375" s="1086"/>
      <c r="C375" s="1087"/>
      <c r="D375" s="1087"/>
      <c r="E375" s="1087"/>
      <c r="F375" s="1087"/>
      <c r="G375" s="1088"/>
    </row>
    <row r="376" spans="1:8" ht="26.25" hidden="1" customHeight="1" outlineLevel="1" x14ac:dyDescent="0.15">
      <c r="A376" s="1079"/>
      <c r="B376" s="1081" t="s">
        <v>360</v>
      </c>
      <c r="C376" s="1081"/>
      <c r="D376" s="1081"/>
      <c r="E376" s="1081"/>
      <c r="F376" s="1081"/>
      <c r="G376" s="1082"/>
    </row>
    <row r="377" spans="1:8" ht="37.5" hidden="1" customHeight="1" outlineLevel="1" x14ac:dyDescent="0.15">
      <c r="A377" s="1079"/>
      <c r="B377" s="1083"/>
      <c r="C377" s="1084"/>
      <c r="D377" s="1084"/>
      <c r="E377" s="1084"/>
      <c r="F377" s="1084"/>
      <c r="G377" s="1085"/>
    </row>
    <row r="378" spans="1:8" ht="37.5" hidden="1" customHeight="1" outlineLevel="1" thickBot="1" x14ac:dyDescent="0.2">
      <c r="A378" s="1080"/>
      <c r="B378" s="1089"/>
      <c r="C378" s="1041"/>
      <c r="D378" s="1041"/>
      <c r="E378" s="1041"/>
      <c r="F378" s="1041"/>
      <c r="G378" s="1042"/>
    </row>
    <row r="379" spans="1:8" ht="18.600000000000001" hidden="1" customHeight="1" outlineLevel="1" x14ac:dyDescent="0.15">
      <c r="A379" s="155"/>
      <c r="B379" s="239"/>
      <c r="C379" s="239"/>
      <c r="D379" s="239"/>
      <c r="E379" s="239"/>
      <c r="F379" s="239"/>
      <c r="G379" s="239"/>
    </row>
    <row r="380" spans="1:8" ht="7.5" hidden="1" customHeight="1" outlineLevel="1" thickBot="1" x14ac:dyDescent="0.2">
      <c r="A380" s="155"/>
      <c r="B380" s="239"/>
      <c r="C380" s="239"/>
      <c r="D380" s="239"/>
      <c r="E380" s="239"/>
      <c r="F380" s="239"/>
      <c r="G380" s="239"/>
    </row>
    <row r="381" spans="1:8" ht="26.25" customHeight="1" collapsed="1" thickBot="1" x14ac:dyDescent="0.2">
      <c r="A381" s="353" t="s">
        <v>340</v>
      </c>
      <c r="B381" s="354" t="s">
        <v>292</v>
      </c>
      <c r="C381" s="804"/>
      <c r="D381" s="1093"/>
      <c r="E381" s="1093"/>
      <c r="F381" s="1093"/>
      <c r="G381" s="1093"/>
      <c r="H381" s="185"/>
    </row>
    <row r="382" spans="1:8" ht="7.5" hidden="1" customHeight="1" outlineLevel="1" thickBot="1" x14ac:dyDescent="0.2">
      <c r="A382" s="91"/>
      <c r="B382" s="91"/>
      <c r="C382" s="91"/>
      <c r="H382" s="185"/>
    </row>
    <row r="383" spans="1:8" ht="26.25" hidden="1" customHeight="1" outlineLevel="1" thickBot="1" x14ac:dyDescent="0.2">
      <c r="A383" s="353" t="s">
        <v>277</v>
      </c>
      <c r="B383" s="1094"/>
      <c r="C383" s="1094"/>
      <c r="D383" s="1094"/>
      <c r="E383" s="1094"/>
      <c r="F383" s="1094"/>
      <c r="G383" s="1095"/>
    </row>
    <row r="384" spans="1:8" ht="4.5" hidden="1" customHeight="1" outlineLevel="1" thickBot="1" x14ac:dyDescent="0.2">
      <c r="A384" s="91"/>
      <c r="B384" s="91"/>
      <c r="C384" s="91"/>
      <c r="D384" s="91"/>
      <c r="E384" s="91"/>
      <c r="F384" s="91"/>
      <c r="G384" s="91"/>
    </row>
    <row r="385" spans="1:8" ht="26.25" hidden="1" customHeight="1" outlineLevel="1" x14ac:dyDescent="0.15">
      <c r="A385" s="308" t="s">
        <v>341</v>
      </c>
      <c r="B385" s="1096"/>
      <c r="C385" s="1097"/>
      <c r="D385" s="1097"/>
      <c r="E385" s="236" t="s">
        <v>342</v>
      </c>
      <c r="F385" s="355"/>
      <c r="G385" s="356"/>
      <c r="H385" s="41" t="str">
        <f>IF(OR(C378="人材養成事業",C378= "普及啓発事業"), "←斜線部は記入する必要はありません。", "")</f>
        <v/>
      </c>
    </row>
    <row r="386" spans="1:8" ht="26.25" hidden="1" customHeight="1" outlineLevel="1" x14ac:dyDescent="0.15">
      <c r="A386" s="309" t="s">
        <v>343</v>
      </c>
      <c r="B386" s="357" t="s">
        <v>536</v>
      </c>
      <c r="C386" s="370"/>
      <c r="D386" s="254" t="s">
        <v>345</v>
      </c>
      <c r="E386" s="369" t="e">
        <f>C386/(D388*E388)</f>
        <v>#DIV/0!</v>
      </c>
      <c r="F386" s="254" t="s">
        <v>346</v>
      </c>
      <c r="G386" s="368" t="e">
        <f>('C-３令和８年度収支予算一覧'!O$11-('C-３令和８年度収支予算一覧'!O$22+'C-３令和８年度収支予算一覧'!O$23))/'C-３令和８年度収支予算一覧'!O$11</f>
        <v>#DIV/0!</v>
      </c>
      <c r="H386" s="41" t="str">
        <f>IF(OR(C381="人材養成事業",C381= "普及啓発事業"), "←斜線部は記入する必要はありません。", "")</f>
        <v/>
      </c>
    </row>
    <row r="387" spans="1:8" ht="26.25" hidden="1" customHeight="1" outlineLevel="1" x14ac:dyDescent="0.15">
      <c r="A387" s="1098" t="s">
        <v>347</v>
      </c>
      <c r="B387" s="358" t="s">
        <v>348</v>
      </c>
      <c r="C387" s="359" t="s">
        <v>349</v>
      </c>
      <c r="D387" s="360" t="s">
        <v>350</v>
      </c>
      <c r="E387" s="361" t="s">
        <v>351</v>
      </c>
      <c r="F387" s="1100" t="s">
        <v>440</v>
      </c>
      <c r="G387" s="1101"/>
    </row>
    <row r="388" spans="1:8" ht="26.25" hidden="1" customHeight="1" outlineLevel="1" x14ac:dyDescent="0.15">
      <c r="A388" s="1099"/>
      <c r="B388" s="365"/>
      <c r="C388" s="366"/>
      <c r="D388" s="298"/>
      <c r="E388" s="367"/>
      <c r="F388" s="1102"/>
      <c r="G388" s="1103"/>
      <c r="H388" s="185"/>
    </row>
    <row r="389" spans="1:8" ht="7.5" hidden="1" customHeight="1" outlineLevel="1" x14ac:dyDescent="0.15">
      <c r="A389" s="237"/>
      <c r="B389" s="91"/>
      <c r="C389" s="91"/>
      <c r="D389" s="91"/>
      <c r="E389" s="91"/>
      <c r="F389" s="91"/>
      <c r="G389" s="238"/>
    </row>
    <row r="390" spans="1:8" ht="26.25" hidden="1" customHeight="1" outlineLevel="1" x14ac:dyDescent="0.15">
      <c r="A390" s="1079" t="s">
        <v>352</v>
      </c>
      <c r="B390" s="1081" t="s">
        <v>353</v>
      </c>
      <c r="C390" s="1081"/>
      <c r="D390" s="1081"/>
      <c r="E390" s="1081"/>
      <c r="F390" s="1081"/>
      <c r="G390" s="1082"/>
      <c r="H390" s="185" t="s">
        <v>354</v>
      </c>
    </row>
    <row r="391" spans="1:8" ht="37.5" hidden="1" customHeight="1" outlineLevel="1" x14ac:dyDescent="0.15">
      <c r="A391" s="1079"/>
      <c r="B391" s="1083"/>
      <c r="C391" s="1084"/>
      <c r="D391" s="1084"/>
      <c r="E391" s="1084"/>
      <c r="F391" s="1084"/>
      <c r="G391" s="1085"/>
      <c r="H391" s="185"/>
    </row>
    <row r="392" spans="1:8" ht="37.5" hidden="1" customHeight="1" outlineLevel="1" x14ac:dyDescent="0.15">
      <c r="A392" s="1079"/>
      <c r="B392" s="1086"/>
      <c r="C392" s="1087"/>
      <c r="D392" s="1087"/>
      <c r="E392" s="1087"/>
      <c r="F392" s="1087"/>
      <c r="G392" s="1088"/>
    </row>
    <row r="393" spans="1:8" ht="26.25" hidden="1" customHeight="1" outlineLevel="1" x14ac:dyDescent="0.15">
      <c r="A393" s="1079" t="s">
        <v>355</v>
      </c>
      <c r="B393" s="1081" t="s">
        <v>445</v>
      </c>
      <c r="C393" s="1081"/>
      <c r="D393" s="1081"/>
      <c r="E393" s="1081"/>
      <c r="F393" s="1081"/>
      <c r="G393" s="1082"/>
    </row>
    <row r="394" spans="1:8" ht="37.5" hidden="1" customHeight="1" outlineLevel="1" x14ac:dyDescent="0.15">
      <c r="A394" s="1079"/>
      <c r="B394" s="1083"/>
      <c r="C394" s="1084"/>
      <c r="D394" s="1084"/>
      <c r="E394" s="1084"/>
      <c r="F394" s="1084"/>
      <c r="G394" s="1085"/>
    </row>
    <row r="395" spans="1:8" ht="37.5" hidden="1" customHeight="1" outlineLevel="1" x14ac:dyDescent="0.15">
      <c r="A395" s="1079"/>
      <c r="B395" s="1090"/>
      <c r="C395" s="1091"/>
      <c r="D395" s="1091"/>
      <c r="E395" s="1091"/>
      <c r="F395" s="1091"/>
      <c r="G395" s="1092"/>
    </row>
    <row r="396" spans="1:8" ht="26.25" hidden="1" customHeight="1" outlineLevel="1" x14ac:dyDescent="0.15">
      <c r="A396" s="1079"/>
      <c r="B396" s="848" t="s">
        <v>356</v>
      </c>
      <c r="C396" s="848"/>
      <c r="D396" s="848"/>
      <c r="E396" s="848"/>
      <c r="F396" s="848"/>
      <c r="G396" s="849"/>
    </row>
    <row r="397" spans="1:8" ht="37.5" hidden="1" customHeight="1" outlineLevel="1" x14ac:dyDescent="0.15">
      <c r="A397" s="1079"/>
      <c r="B397" s="1083"/>
      <c r="C397" s="1084"/>
      <c r="D397" s="1084"/>
      <c r="E397" s="1084"/>
      <c r="F397" s="1084"/>
      <c r="G397" s="1085"/>
    </row>
    <row r="398" spans="1:8" ht="37.5" hidden="1" customHeight="1" outlineLevel="1" x14ac:dyDescent="0.15">
      <c r="A398" s="1079"/>
      <c r="B398" s="1086"/>
      <c r="C398" s="1087"/>
      <c r="D398" s="1087"/>
      <c r="E398" s="1087"/>
      <c r="F398" s="1087"/>
      <c r="G398" s="1088"/>
    </row>
    <row r="399" spans="1:8" ht="26.25" hidden="1" customHeight="1" outlineLevel="1" x14ac:dyDescent="0.15">
      <c r="A399" s="1079" t="s">
        <v>357</v>
      </c>
      <c r="B399" s="1081" t="s">
        <v>358</v>
      </c>
      <c r="C399" s="1081"/>
      <c r="D399" s="1081"/>
      <c r="E399" s="1081"/>
      <c r="F399" s="1081"/>
      <c r="G399" s="1082"/>
    </row>
    <row r="400" spans="1:8" ht="37.5" hidden="1" customHeight="1" outlineLevel="1" x14ac:dyDescent="0.15">
      <c r="A400" s="1079"/>
      <c r="B400" s="1083"/>
      <c r="C400" s="1084"/>
      <c r="D400" s="1084"/>
      <c r="E400" s="1084"/>
      <c r="F400" s="1084"/>
      <c r="G400" s="1085"/>
    </row>
    <row r="401" spans="1:8" ht="37.5" hidden="1" customHeight="1" outlineLevel="1" x14ac:dyDescent="0.15">
      <c r="A401" s="1079"/>
      <c r="B401" s="1086"/>
      <c r="C401" s="1087"/>
      <c r="D401" s="1087"/>
      <c r="E401" s="1087"/>
      <c r="F401" s="1087"/>
      <c r="G401" s="1088"/>
    </row>
    <row r="402" spans="1:8" ht="26.25" hidden="1" customHeight="1" outlineLevel="1" x14ac:dyDescent="0.15">
      <c r="A402" s="1079"/>
      <c r="B402" s="1081" t="s">
        <v>359</v>
      </c>
      <c r="C402" s="1081"/>
      <c r="D402" s="1081"/>
      <c r="E402" s="1081"/>
      <c r="F402" s="1081"/>
      <c r="G402" s="1082"/>
    </row>
    <row r="403" spans="1:8" ht="37.5" hidden="1" customHeight="1" outlineLevel="1" x14ac:dyDescent="0.15">
      <c r="A403" s="1079"/>
      <c r="B403" s="1083"/>
      <c r="C403" s="1084"/>
      <c r="D403" s="1084"/>
      <c r="E403" s="1084"/>
      <c r="F403" s="1084"/>
      <c r="G403" s="1085"/>
    </row>
    <row r="404" spans="1:8" ht="37.5" hidden="1" customHeight="1" outlineLevel="1" x14ac:dyDescent="0.15">
      <c r="A404" s="1079"/>
      <c r="B404" s="1086"/>
      <c r="C404" s="1087"/>
      <c r="D404" s="1087"/>
      <c r="E404" s="1087"/>
      <c r="F404" s="1087"/>
      <c r="G404" s="1088"/>
    </row>
    <row r="405" spans="1:8" ht="26.25" hidden="1" customHeight="1" outlineLevel="1" x14ac:dyDescent="0.15">
      <c r="A405" s="1079"/>
      <c r="B405" s="1081" t="s">
        <v>360</v>
      </c>
      <c r="C405" s="1081"/>
      <c r="D405" s="1081"/>
      <c r="E405" s="1081"/>
      <c r="F405" s="1081"/>
      <c r="G405" s="1082"/>
    </row>
    <row r="406" spans="1:8" ht="37.5" hidden="1" customHeight="1" outlineLevel="1" x14ac:dyDescent="0.15">
      <c r="A406" s="1079"/>
      <c r="B406" s="1083"/>
      <c r="C406" s="1084"/>
      <c r="D406" s="1084"/>
      <c r="E406" s="1084"/>
      <c r="F406" s="1084"/>
      <c r="G406" s="1085"/>
    </row>
    <row r="407" spans="1:8" ht="37.5" hidden="1" customHeight="1" outlineLevel="1" thickBot="1" x14ac:dyDescent="0.2">
      <c r="A407" s="1080"/>
      <c r="B407" s="1089"/>
      <c r="C407" s="1041"/>
      <c r="D407" s="1041"/>
      <c r="E407" s="1041"/>
      <c r="F407" s="1041"/>
      <c r="G407" s="1042"/>
    </row>
    <row r="408" spans="1:8" ht="18.600000000000001" hidden="1" customHeight="1" outlineLevel="1" x14ac:dyDescent="0.15">
      <c r="A408" s="155"/>
      <c r="B408" s="239"/>
      <c r="C408" s="239"/>
      <c r="D408" s="239"/>
      <c r="E408" s="239"/>
      <c r="F408" s="239"/>
      <c r="G408" s="239"/>
    </row>
    <row r="409" spans="1:8" ht="7.5" hidden="1" customHeight="1" outlineLevel="1" thickBot="1" x14ac:dyDescent="0.2">
      <c r="A409" s="155"/>
      <c r="B409" s="239"/>
      <c r="C409" s="239"/>
      <c r="D409" s="239"/>
      <c r="E409" s="239"/>
      <c r="F409" s="239"/>
      <c r="G409" s="239"/>
    </row>
    <row r="410" spans="1:8" ht="26.25" customHeight="1" collapsed="1" thickBot="1" x14ac:dyDescent="0.2">
      <c r="A410" s="353" t="s">
        <v>340</v>
      </c>
      <c r="B410" s="354" t="s">
        <v>293</v>
      </c>
      <c r="C410" s="804"/>
      <c r="D410" s="1093"/>
      <c r="E410" s="1093"/>
      <c r="F410" s="1093"/>
      <c r="G410" s="1093"/>
      <c r="H410" s="185"/>
    </row>
    <row r="411" spans="1:8" ht="7.5" hidden="1" customHeight="1" outlineLevel="1" thickBot="1" x14ac:dyDescent="0.2">
      <c r="A411" s="91"/>
      <c r="B411" s="91"/>
      <c r="C411" s="91"/>
      <c r="H411" s="185"/>
    </row>
    <row r="412" spans="1:8" ht="26.25" hidden="1" customHeight="1" outlineLevel="1" thickBot="1" x14ac:dyDescent="0.2">
      <c r="A412" s="353" t="s">
        <v>277</v>
      </c>
      <c r="B412" s="1094"/>
      <c r="C412" s="1094"/>
      <c r="D412" s="1094"/>
      <c r="E412" s="1094"/>
      <c r="F412" s="1094"/>
      <c r="G412" s="1095"/>
    </row>
    <row r="413" spans="1:8" ht="4.5" hidden="1" customHeight="1" outlineLevel="1" thickBot="1" x14ac:dyDescent="0.2">
      <c r="A413" s="91"/>
      <c r="B413" s="91"/>
      <c r="C413" s="91"/>
      <c r="D413" s="91"/>
      <c r="E413" s="91"/>
      <c r="F413" s="91"/>
      <c r="G413" s="91"/>
    </row>
    <row r="414" spans="1:8" ht="26.25" hidden="1" customHeight="1" outlineLevel="1" x14ac:dyDescent="0.15">
      <c r="A414" s="308" t="s">
        <v>341</v>
      </c>
      <c r="B414" s="1096"/>
      <c r="C414" s="1097"/>
      <c r="D414" s="1097"/>
      <c r="E414" s="236" t="s">
        <v>342</v>
      </c>
      <c r="F414" s="355"/>
      <c r="G414" s="356"/>
      <c r="H414" s="41" t="str">
        <f>IF(OR(C407="人材養成事業",C407= "普及啓発事業"), "←斜線部は記入する必要はありません。", "")</f>
        <v/>
      </c>
    </row>
    <row r="415" spans="1:8" ht="26.25" hidden="1" customHeight="1" outlineLevel="1" x14ac:dyDescent="0.15">
      <c r="A415" s="309" t="s">
        <v>343</v>
      </c>
      <c r="B415" s="357" t="s">
        <v>536</v>
      </c>
      <c r="C415" s="370"/>
      <c r="D415" s="254" t="s">
        <v>345</v>
      </c>
      <c r="E415" s="369" t="e">
        <f>C415/(D417*E417)</f>
        <v>#DIV/0!</v>
      </c>
      <c r="F415" s="254" t="s">
        <v>346</v>
      </c>
      <c r="G415" s="368" t="e">
        <f>('C-３令和８年度収支予算一覧'!P$11-('C-３令和８年度収支予算一覧'!P$22+'C-３令和８年度収支予算一覧'!P$23))/'C-３令和８年度収支予算一覧'!P$11</f>
        <v>#DIV/0!</v>
      </c>
      <c r="H415" s="41" t="str">
        <f>IF(OR(C410="人材養成事業",C410= "普及啓発事業"), "←斜線部は記入する必要はありません。", "")</f>
        <v/>
      </c>
    </row>
    <row r="416" spans="1:8" ht="26.25" hidden="1" customHeight="1" outlineLevel="1" x14ac:dyDescent="0.15">
      <c r="A416" s="1098" t="s">
        <v>347</v>
      </c>
      <c r="B416" s="358" t="s">
        <v>348</v>
      </c>
      <c r="C416" s="359" t="s">
        <v>349</v>
      </c>
      <c r="D416" s="360" t="s">
        <v>350</v>
      </c>
      <c r="E416" s="361" t="s">
        <v>351</v>
      </c>
      <c r="F416" s="1100" t="s">
        <v>440</v>
      </c>
      <c r="G416" s="1101"/>
    </row>
    <row r="417" spans="1:8" ht="26.25" hidden="1" customHeight="1" outlineLevel="1" x14ac:dyDescent="0.15">
      <c r="A417" s="1099"/>
      <c r="B417" s="365"/>
      <c r="C417" s="366"/>
      <c r="D417" s="298"/>
      <c r="E417" s="367"/>
      <c r="F417" s="1102"/>
      <c r="G417" s="1103"/>
      <c r="H417" s="185"/>
    </row>
    <row r="418" spans="1:8" ht="7.5" hidden="1" customHeight="1" outlineLevel="1" x14ac:dyDescent="0.15">
      <c r="A418" s="237"/>
      <c r="B418" s="91"/>
      <c r="C418" s="91"/>
      <c r="D418" s="91"/>
      <c r="E418" s="91"/>
      <c r="F418" s="91"/>
      <c r="G418" s="238"/>
    </row>
    <row r="419" spans="1:8" ht="26.25" hidden="1" customHeight="1" outlineLevel="1" x14ac:dyDescent="0.15">
      <c r="A419" s="1079" t="s">
        <v>352</v>
      </c>
      <c r="B419" s="1081" t="s">
        <v>353</v>
      </c>
      <c r="C419" s="1081"/>
      <c r="D419" s="1081"/>
      <c r="E419" s="1081"/>
      <c r="F419" s="1081"/>
      <c r="G419" s="1082"/>
      <c r="H419" s="185" t="s">
        <v>354</v>
      </c>
    </row>
    <row r="420" spans="1:8" ht="37.5" hidden="1" customHeight="1" outlineLevel="1" x14ac:dyDescent="0.15">
      <c r="A420" s="1079"/>
      <c r="B420" s="1083"/>
      <c r="C420" s="1084"/>
      <c r="D420" s="1084"/>
      <c r="E420" s="1084"/>
      <c r="F420" s="1084"/>
      <c r="G420" s="1085"/>
      <c r="H420" s="185"/>
    </row>
    <row r="421" spans="1:8" ht="37.5" hidden="1" customHeight="1" outlineLevel="1" x14ac:dyDescent="0.15">
      <c r="A421" s="1079"/>
      <c r="B421" s="1086"/>
      <c r="C421" s="1087"/>
      <c r="D421" s="1087"/>
      <c r="E421" s="1087"/>
      <c r="F421" s="1087"/>
      <c r="G421" s="1088"/>
    </row>
    <row r="422" spans="1:8" ht="26.25" hidden="1" customHeight="1" outlineLevel="1" x14ac:dyDescent="0.15">
      <c r="A422" s="1079" t="s">
        <v>355</v>
      </c>
      <c r="B422" s="1081" t="s">
        <v>445</v>
      </c>
      <c r="C422" s="1081"/>
      <c r="D422" s="1081"/>
      <c r="E422" s="1081"/>
      <c r="F422" s="1081"/>
      <c r="G422" s="1082"/>
    </row>
    <row r="423" spans="1:8" ht="37.5" hidden="1" customHeight="1" outlineLevel="1" x14ac:dyDescent="0.15">
      <c r="A423" s="1079"/>
      <c r="B423" s="1083"/>
      <c r="C423" s="1084"/>
      <c r="D423" s="1084"/>
      <c r="E423" s="1084"/>
      <c r="F423" s="1084"/>
      <c r="G423" s="1085"/>
    </row>
    <row r="424" spans="1:8" ht="37.5" hidden="1" customHeight="1" outlineLevel="1" x14ac:dyDescent="0.15">
      <c r="A424" s="1079"/>
      <c r="B424" s="1090"/>
      <c r="C424" s="1091"/>
      <c r="D424" s="1091"/>
      <c r="E424" s="1091"/>
      <c r="F424" s="1091"/>
      <c r="G424" s="1092"/>
    </row>
    <row r="425" spans="1:8" ht="26.25" hidden="1" customHeight="1" outlineLevel="1" x14ac:dyDescent="0.15">
      <c r="A425" s="1079"/>
      <c r="B425" s="848" t="s">
        <v>356</v>
      </c>
      <c r="C425" s="848"/>
      <c r="D425" s="848"/>
      <c r="E425" s="848"/>
      <c r="F425" s="848"/>
      <c r="G425" s="849"/>
    </row>
    <row r="426" spans="1:8" ht="37.5" hidden="1" customHeight="1" outlineLevel="1" x14ac:dyDescent="0.15">
      <c r="A426" s="1079"/>
      <c r="B426" s="1083"/>
      <c r="C426" s="1084"/>
      <c r="D426" s="1084"/>
      <c r="E426" s="1084"/>
      <c r="F426" s="1084"/>
      <c r="G426" s="1085"/>
    </row>
    <row r="427" spans="1:8" ht="37.5" hidden="1" customHeight="1" outlineLevel="1" x14ac:dyDescent="0.15">
      <c r="A427" s="1079"/>
      <c r="B427" s="1086"/>
      <c r="C427" s="1087"/>
      <c r="D427" s="1087"/>
      <c r="E427" s="1087"/>
      <c r="F427" s="1087"/>
      <c r="G427" s="1088"/>
    </row>
    <row r="428" spans="1:8" ht="26.25" hidden="1" customHeight="1" outlineLevel="1" x14ac:dyDescent="0.15">
      <c r="A428" s="1079" t="s">
        <v>357</v>
      </c>
      <c r="B428" s="1081" t="s">
        <v>358</v>
      </c>
      <c r="C428" s="1081"/>
      <c r="D428" s="1081"/>
      <c r="E428" s="1081"/>
      <c r="F428" s="1081"/>
      <c r="G428" s="1082"/>
    </row>
    <row r="429" spans="1:8" ht="37.5" hidden="1" customHeight="1" outlineLevel="1" x14ac:dyDescent="0.15">
      <c r="A429" s="1079"/>
      <c r="B429" s="1083"/>
      <c r="C429" s="1084"/>
      <c r="D429" s="1084"/>
      <c r="E429" s="1084"/>
      <c r="F429" s="1084"/>
      <c r="G429" s="1085"/>
    </row>
    <row r="430" spans="1:8" ht="37.5" hidden="1" customHeight="1" outlineLevel="1" x14ac:dyDescent="0.15">
      <c r="A430" s="1079"/>
      <c r="B430" s="1086"/>
      <c r="C430" s="1087"/>
      <c r="D430" s="1087"/>
      <c r="E430" s="1087"/>
      <c r="F430" s="1087"/>
      <c r="G430" s="1088"/>
    </row>
    <row r="431" spans="1:8" ht="26.25" hidden="1" customHeight="1" outlineLevel="1" x14ac:dyDescent="0.15">
      <c r="A431" s="1079"/>
      <c r="B431" s="1081" t="s">
        <v>359</v>
      </c>
      <c r="C431" s="1081"/>
      <c r="D431" s="1081"/>
      <c r="E431" s="1081"/>
      <c r="F431" s="1081"/>
      <c r="G431" s="1082"/>
    </row>
    <row r="432" spans="1:8" ht="37.5" hidden="1" customHeight="1" outlineLevel="1" x14ac:dyDescent="0.15">
      <c r="A432" s="1079"/>
      <c r="B432" s="1083"/>
      <c r="C432" s="1084"/>
      <c r="D432" s="1084"/>
      <c r="E432" s="1084"/>
      <c r="F432" s="1084"/>
      <c r="G432" s="1085"/>
    </row>
    <row r="433" spans="1:7" ht="37.5" hidden="1" customHeight="1" outlineLevel="1" x14ac:dyDescent="0.15">
      <c r="A433" s="1079"/>
      <c r="B433" s="1086"/>
      <c r="C433" s="1087"/>
      <c r="D433" s="1087"/>
      <c r="E433" s="1087"/>
      <c r="F433" s="1087"/>
      <c r="G433" s="1088"/>
    </row>
    <row r="434" spans="1:7" ht="26.25" hidden="1" customHeight="1" outlineLevel="1" x14ac:dyDescent="0.15">
      <c r="A434" s="1079"/>
      <c r="B434" s="1081" t="s">
        <v>360</v>
      </c>
      <c r="C434" s="1081"/>
      <c r="D434" s="1081"/>
      <c r="E434" s="1081"/>
      <c r="F434" s="1081"/>
      <c r="G434" s="1082"/>
    </row>
    <row r="435" spans="1:7" ht="37.5" hidden="1" customHeight="1" outlineLevel="1" x14ac:dyDescent="0.15">
      <c r="A435" s="1079"/>
      <c r="B435" s="1083"/>
      <c r="C435" s="1084"/>
      <c r="D435" s="1084"/>
      <c r="E435" s="1084"/>
      <c r="F435" s="1084"/>
      <c r="G435" s="1085"/>
    </row>
    <row r="436" spans="1:7" ht="37.5" hidden="1" customHeight="1" outlineLevel="1" thickBot="1" x14ac:dyDescent="0.2">
      <c r="A436" s="1080"/>
      <c r="B436" s="1089"/>
      <c r="C436" s="1041"/>
      <c r="D436" s="1041"/>
      <c r="E436" s="1041"/>
      <c r="F436" s="1041"/>
      <c r="G436" s="1042"/>
    </row>
    <row r="437" spans="1:7" ht="18.600000000000001" hidden="1" customHeight="1" outlineLevel="1" x14ac:dyDescent="0.15">
      <c r="A437" s="155"/>
      <c r="B437" s="239"/>
      <c r="C437" s="239"/>
      <c r="D437" s="239"/>
      <c r="E437" s="239"/>
      <c r="F437" s="239"/>
      <c r="G437" s="239"/>
    </row>
    <row r="438" spans="1:7" collapsed="1" x14ac:dyDescent="0.15"/>
  </sheetData>
  <sheetProtection algorithmName="SHA-512" hashValue="xrXt3qgZU02I0K59iiG3APpwNe2M8JVICZztAp2sMOLjfyih88jdIbkf3SZ5wPadYTkkx07UOzSshlyh8LkA/A==" saltValue="ZAvcCwbmHA4cE6VS8tVOeA==" spinCount="100000" sheet="1" objects="1" scenarios="1" formatRows="0"/>
  <mergeCells count="315">
    <mergeCell ref="C4:G4"/>
    <mergeCell ref="F11:G11"/>
    <mergeCell ref="A13:A15"/>
    <mergeCell ref="B13:G13"/>
    <mergeCell ref="B6:G6"/>
    <mergeCell ref="B8:D8"/>
    <mergeCell ref="A10:A11"/>
    <mergeCell ref="F10:G10"/>
    <mergeCell ref="B14:G15"/>
    <mergeCell ref="B29:G30"/>
    <mergeCell ref="A22:A30"/>
    <mergeCell ref="A16:A21"/>
    <mergeCell ref="B16:G16"/>
    <mergeCell ref="B19:G19"/>
    <mergeCell ref="B22:G22"/>
    <mergeCell ref="B28:G28"/>
    <mergeCell ref="B25:G25"/>
    <mergeCell ref="B17:G18"/>
    <mergeCell ref="B20:G21"/>
    <mergeCell ref="B23:G24"/>
    <mergeCell ref="B26:G27"/>
    <mergeCell ref="A42:A44"/>
    <mergeCell ref="B42:G42"/>
    <mergeCell ref="B43:G44"/>
    <mergeCell ref="A45:A50"/>
    <mergeCell ref="B45:G45"/>
    <mergeCell ref="B46:G47"/>
    <mergeCell ref="B48:G48"/>
    <mergeCell ref="B49:G50"/>
    <mergeCell ref="C33:G33"/>
    <mergeCell ref="B35:G35"/>
    <mergeCell ref="B37:D37"/>
    <mergeCell ref="A39:A40"/>
    <mergeCell ref="F39:G39"/>
    <mergeCell ref="F40:G40"/>
    <mergeCell ref="C62:G62"/>
    <mergeCell ref="B64:G64"/>
    <mergeCell ref="B66:D66"/>
    <mergeCell ref="A68:A69"/>
    <mergeCell ref="F68:G68"/>
    <mergeCell ref="F69:G69"/>
    <mergeCell ref="A51:A59"/>
    <mergeCell ref="B51:G51"/>
    <mergeCell ref="B52:G53"/>
    <mergeCell ref="B54:G54"/>
    <mergeCell ref="B55:G56"/>
    <mergeCell ref="B57:G57"/>
    <mergeCell ref="B58:G59"/>
    <mergeCell ref="A80:A88"/>
    <mergeCell ref="B80:G80"/>
    <mergeCell ref="B81:G82"/>
    <mergeCell ref="B83:G83"/>
    <mergeCell ref="B84:G85"/>
    <mergeCell ref="B86:G86"/>
    <mergeCell ref="B87:G88"/>
    <mergeCell ref="A71:A73"/>
    <mergeCell ref="B71:G71"/>
    <mergeCell ref="B72:G73"/>
    <mergeCell ref="A74:A79"/>
    <mergeCell ref="B74:G74"/>
    <mergeCell ref="B75:G76"/>
    <mergeCell ref="B77:G77"/>
    <mergeCell ref="B78:G79"/>
    <mergeCell ref="A100:A102"/>
    <mergeCell ref="B100:G100"/>
    <mergeCell ref="B101:G102"/>
    <mergeCell ref="A103:A108"/>
    <mergeCell ref="B103:G103"/>
    <mergeCell ref="B104:G105"/>
    <mergeCell ref="B106:G106"/>
    <mergeCell ref="B107:G108"/>
    <mergeCell ref="C91:G91"/>
    <mergeCell ref="B93:G93"/>
    <mergeCell ref="B95:D95"/>
    <mergeCell ref="A97:A98"/>
    <mergeCell ref="F97:G97"/>
    <mergeCell ref="F98:G98"/>
    <mergeCell ref="C120:G120"/>
    <mergeCell ref="B122:G122"/>
    <mergeCell ref="B124:D124"/>
    <mergeCell ref="A126:A127"/>
    <mergeCell ref="F126:G126"/>
    <mergeCell ref="F127:G127"/>
    <mergeCell ref="A109:A117"/>
    <mergeCell ref="B109:G109"/>
    <mergeCell ref="B110:G111"/>
    <mergeCell ref="B112:G112"/>
    <mergeCell ref="B113:G114"/>
    <mergeCell ref="B115:G115"/>
    <mergeCell ref="B116:G117"/>
    <mergeCell ref="A138:A146"/>
    <mergeCell ref="B138:G138"/>
    <mergeCell ref="B139:G140"/>
    <mergeCell ref="B141:G141"/>
    <mergeCell ref="B142:G143"/>
    <mergeCell ref="B144:G144"/>
    <mergeCell ref="B145:G146"/>
    <mergeCell ref="A129:A131"/>
    <mergeCell ref="B129:G129"/>
    <mergeCell ref="B130:G131"/>
    <mergeCell ref="A132:A137"/>
    <mergeCell ref="B132:G132"/>
    <mergeCell ref="B133:G134"/>
    <mergeCell ref="B135:G135"/>
    <mergeCell ref="B136:G137"/>
    <mergeCell ref="A158:A160"/>
    <mergeCell ref="B158:G158"/>
    <mergeCell ref="B159:G160"/>
    <mergeCell ref="A161:A166"/>
    <mergeCell ref="B161:G161"/>
    <mergeCell ref="B162:G163"/>
    <mergeCell ref="B164:G164"/>
    <mergeCell ref="B165:G166"/>
    <mergeCell ref="C149:G149"/>
    <mergeCell ref="B151:G151"/>
    <mergeCell ref="B153:D153"/>
    <mergeCell ref="A155:A156"/>
    <mergeCell ref="F155:G155"/>
    <mergeCell ref="F156:G156"/>
    <mergeCell ref="C178:G178"/>
    <mergeCell ref="B180:G180"/>
    <mergeCell ref="B182:D182"/>
    <mergeCell ref="A184:A185"/>
    <mergeCell ref="F184:G184"/>
    <mergeCell ref="F185:G185"/>
    <mergeCell ref="A167:A175"/>
    <mergeCell ref="B167:G167"/>
    <mergeCell ref="B168:G169"/>
    <mergeCell ref="B170:G170"/>
    <mergeCell ref="B171:G172"/>
    <mergeCell ref="B173:G173"/>
    <mergeCell ref="B174:G175"/>
    <mergeCell ref="A196:A204"/>
    <mergeCell ref="B196:G196"/>
    <mergeCell ref="B197:G198"/>
    <mergeCell ref="B199:G199"/>
    <mergeCell ref="B200:G201"/>
    <mergeCell ref="B202:G202"/>
    <mergeCell ref="B203:G204"/>
    <mergeCell ref="A187:A189"/>
    <mergeCell ref="B187:G187"/>
    <mergeCell ref="B188:G189"/>
    <mergeCell ref="A190:A195"/>
    <mergeCell ref="B190:G190"/>
    <mergeCell ref="B191:G192"/>
    <mergeCell ref="B193:G193"/>
    <mergeCell ref="B194:G195"/>
    <mergeCell ref="A216:A218"/>
    <mergeCell ref="B216:G216"/>
    <mergeCell ref="B217:G218"/>
    <mergeCell ref="A219:A224"/>
    <mergeCell ref="B219:G219"/>
    <mergeCell ref="B220:G221"/>
    <mergeCell ref="B222:G222"/>
    <mergeCell ref="B223:G224"/>
    <mergeCell ref="C207:G207"/>
    <mergeCell ref="B209:G209"/>
    <mergeCell ref="B211:D211"/>
    <mergeCell ref="A213:A214"/>
    <mergeCell ref="F213:G213"/>
    <mergeCell ref="F214:G214"/>
    <mergeCell ref="C236:G236"/>
    <mergeCell ref="B238:G238"/>
    <mergeCell ref="B240:D240"/>
    <mergeCell ref="A242:A243"/>
    <mergeCell ref="F242:G242"/>
    <mergeCell ref="F243:G243"/>
    <mergeCell ref="A225:A233"/>
    <mergeCell ref="B225:G225"/>
    <mergeCell ref="B226:G227"/>
    <mergeCell ref="B228:G228"/>
    <mergeCell ref="B229:G230"/>
    <mergeCell ref="B231:G231"/>
    <mergeCell ref="B232:G233"/>
    <mergeCell ref="A254:A262"/>
    <mergeCell ref="B254:G254"/>
    <mergeCell ref="B255:G256"/>
    <mergeCell ref="B257:G257"/>
    <mergeCell ref="B258:G259"/>
    <mergeCell ref="B260:G260"/>
    <mergeCell ref="B261:G262"/>
    <mergeCell ref="A245:A247"/>
    <mergeCell ref="B245:G245"/>
    <mergeCell ref="B246:G247"/>
    <mergeCell ref="A248:A253"/>
    <mergeCell ref="B248:G248"/>
    <mergeCell ref="B249:G250"/>
    <mergeCell ref="B251:G251"/>
    <mergeCell ref="B252:G253"/>
    <mergeCell ref="A274:A276"/>
    <mergeCell ref="B274:G274"/>
    <mergeCell ref="B275:G276"/>
    <mergeCell ref="A277:A282"/>
    <mergeCell ref="B277:G277"/>
    <mergeCell ref="B278:G279"/>
    <mergeCell ref="B280:G280"/>
    <mergeCell ref="B281:G282"/>
    <mergeCell ref="C265:G265"/>
    <mergeCell ref="B267:G267"/>
    <mergeCell ref="B269:D269"/>
    <mergeCell ref="A271:A272"/>
    <mergeCell ref="F271:G271"/>
    <mergeCell ref="F272:G272"/>
    <mergeCell ref="C294:G294"/>
    <mergeCell ref="B296:G296"/>
    <mergeCell ref="B298:D298"/>
    <mergeCell ref="A300:A301"/>
    <mergeCell ref="F300:G300"/>
    <mergeCell ref="F301:G301"/>
    <mergeCell ref="A283:A291"/>
    <mergeCell ref="B283:G283"/>
    <mergeCell ref="B284:G285"/>
    <mergeCell ref="B286:G286"/>
    <mergeCell ref="B287:G288"/>
    <mergeCell ref="B289:G289"/>
    <mergeCell ref="B290:G291"/>
    <mergeCell ref="A312:A320"/>
    <mergeCell ref="B312:G312"/>
    <mergeCell ref="B313:G314"/>
    <mergeCell ref="B315:G315"/>
    <mergeCell ref="B316:G317"/>
    <mergeCell ref="B318:G318"/>
    <mergeCell ref="B319:G320"/>
    <mergeCell ref="A303:A305"/>
    <mergeCell ref="B303:G303"/>
    <mergeCell ref="B304:G305"/>
    <mergeCell ref="A306:A311"/>
    <mergeCell ref="B306:G306"/>
    <mergeCell ref="B307:G308"/>
    <mergeCell ref="B309:G309"/>
    <mergeCell ref="B310:G311"/>
    <mergeCell ref="A332:A334"/>
    <mergeCell ref="B332:G332"/>
    <mergeCell ref="B333:G334"/>
    <mergeCell ref="A335:A340"/>
    <mergeCell ref="B335:G335"/>
    <mergeCell ref="B336:G337"/>
    <mergeCell ref="B338:G338"/>
    <mergeCell ref="B339:G340"/>
    <mergeCell ref="C323:G323"/>
    <mergeCell ref="B325:G325"/>
    <mergeCell ref="B327:D327"/>
    <mergeCell ref="A329:A330"/>
    <mergeCell ref="F329:G329"/>
    <mergeCell ref="F330:G330"/>
    <mergeCell ref="C352:G352"/>
    <mergeCell ref="B354:G354"/>
    <mergeCell ref="B356:D356"/>
    <mergeCell ref="A358:A359"/>
    <mergeCell ref="F358:G358"/>
    <mergeCell ref="F359:G359"/>
    <mergeCell ref="A341:A349"/>
    <mergeCell ref="B341:G341"/>
    <mergeCell ref="B342:G343"/>
    <mergeCell ref="B344:G344"/>
    <mergeCell ref="B345:G346"/>
    <mergeCell ref="B347:G347"/>
    <mergeCell ref="B348:G349"/>
    <mergeCell ref="A370:A378"/>
    <mergeCell ref="B370:G370"/>
    <mergeCell ref="B371:G372"/>
    <mergeCell ref="B373:G373"/>
    <mergeCell ref="B374:G375"/>
    <mergeCell ref="B376:G376"/>
    <mergeCell ref="B377:G378"/>
    <mergeCell ref="A361:A363"/>
    <mergeCell ref="B361:G361"/>
    <mergeCell ref="B362:G363"/>
    <mergeCell ref="A364:A369"/>
    <mergeCell ref="B364:G364"/>
    <mergeCell ref="B365:G366"/>
    <mergeCell ref="B367:G367"/>
    <mergeCell ref="B368:G369"/>
    <mergeCell ref="A390:A392"/>
    <mergeCell ref="B390:G390"/>
    <mergeCell ref="B391:G392"/>
    <mergeCell ref="A393:A398"/>
    <mergeCell ref="B393:G393"/>
    <mergeCell ref="B394:G395"/>
    <mergeCell ref="B396:G396"/>
    <mergeCell ref="B397:G398"/>
    <mergeCell ref="C381:G381"/>
    <mergeCell ref="B383:G383"/>
    <mergeCell ref="B385:D385"/>
    <mergeCell ref="A387:A388"/>
    <mergeCell ref="F387:G387"/>
    <mergeCell ref="F388:G388"/>
    <mergeCell ref="C410:G410"/>
    <mergeCell ref="B412:G412"/>
    <mergeCell ref="B414:D414"/>
    <mergeCell ref="A416:A417"/>
    <mergeCell ref="F416:G416"/>
    <mergeCell ref="F417:G417"/>
    <mergeCell ref="A399:A407"/>
    <mergeCell ref="B399:G399"/>
    <mergeCell ref="B400:G401"/>
    <mergeCell ref="B402:G402"/>
    <mergeCell ref="B403:G404"/>
    <mergeCell ref="B405:G405"/>
    <mergeCell ref="B406:G407"/>
    <mergeCell ref="A428:A436"/>
    <mergeCell ref="B428:G428"/>
    <mergeCell ref="B429:G430"/>
    <mergeCell ref="B431:G431"/>
    <mergeCell ref="B432:G433"/>
    <mergeCell ref="B434:G434"/>
    <mergeCell ref="B435:G436"/>
    <mergeCell ref="A419:A421"/>
    <mergeCell ref="B419:G419"/>
    <mergeCell ref="B420:G421"/>
    <mergeCell ref="A422:A427"/>
    <mergeCell ref="B422:G422"/>
    <mergeCell ref="B423:G424"/>
    <mergeCell ref="B425:G425"/>
    <mergeCell ref="B426:G427"/>
  </mergeCells>
  <phoneticPr fontId="12"/>
  <conditionalFormatting sqref="B10 E10:F10">
    <cfRule type="expression" dxfId="237" priority="559">
      <formula>D4="人材養成事業"</formula>
    </cfRule>
  </conditionalFormatting>
  <conditionalFormatting sqref="B11 E11:F11">
    <cfRule type="expression" dxfId="236" priority="555">
      <formula>D6="人材養成事業"</formula>
    </cfRule>
  </conditionalFormatting>
  <conditionalFormatting sqref="B11">
    <cfRule type="expression" dxfId="235" priority="542">
      <formula>C4="普及啓発事業"</formula>
    </cfRule>
  </conditionalFormatting>
  <conditionalFormatting sqref="B39 E39:F39">
    <cfRule type="expression" dxfId="234" priority="224">
      <formula>D33="人材養成事業"</formula>
    </cfRule>
  </conditionalFormatting>
  <conditionalFormatting sqref="B40 E40:F40">
    <cfRule type="expression" dxfId="233" priority="222">
      <formula>D35="人材養成事業"</formula>
    </cfRule>
  </conditionalFormatting>
  <conditionalFormatting sqref="B40">
    <cfRule type="expression" dxfId="232" priority="219">
      <formula>C33="普及啓発事業"</formula>
    </cfRule>
  </conditionalFormatting>
  <conditionalFormatting sqref="B68 E68:F68">
    <cfRule type="expression" dxfId="231" priority="210">
      <formula>D62="人材養成事業"</formula>
    </cfRule>
  </conditionalFormatting>
  <conditionalFormatting sqref="B69 E69:F69">
    <cfRule type="expression" dxfId="230" priority="208">
      <formula>D64="人材養成事業"</formula>
    </cfRule>
  </conditionalFormatting>
  <conditionalFormatting sqref="B69">
    <cfRule type="expression" dxfId="229" priority="205">
      <formula>C62="普及啓発事業"</formula>
    </cfRule>
  </conditionalFormatting>
  <conditionalFormatting sqref="B97 E97:F97">
    <cfRule type="expression" dxfId="228" priority="164">
      <formula>D91="人材養成事業"</formula>
    </cfRule>
  </conditionalFormatting>
  <conditionalFormatting sqref="B98 E98:F98">
    <cfRule type="expression" dxfId="227" priority="162">
      <formula>D93="人材養成事業"</formula>
    </cfRule>
  </conditionalFormatting>
  <conditionalFormatting sqref="B98">
    <cfRule type="expression" dxfId="226" priority="159">
      <formula>C91="普及啓発事業"</formula>
    </cfRule>
  </conditionalFormatting>
  <conditionalFormatting sqref="B126 E126:F126">
    <cfRule type="expression" dxfId="225" priority="150">
      <formula>D120="人材養成事業"</formula>
    </cfRule>
  </conditionalFormatting>
  <conditionalFormatting sqref="B127 E127:F127">
    <cfRule type="expression" dxfId="224" priority="148">
      <formula>D122="人材養成事業"</formula>
    </cfRule>
  </conditionalFormatting>
  <conditionalFormatting sqref="B127">
    <cfRule type="expression" dxfId="223" priority="145">
      <formula>C120="普及啓発事業"</formula>
    </cfRule>
  </conditionalFormatting>
  <conditionalFormatting sqref="B155 E155:F155">
    <cfRule type="expression" dxfId="222" priority="136">
      <formula>D149="人材養成事業"</formula>
    </cfRule>
  </conditionalFormatting>
  <conditionalFormatting sqref="B156 E156:F156">
    <cfRule type="expression" dxfId="221" priority="134">
      <formula>D151="人材養成事業"</formula>
    </cfRule>
  </conditionalFormatting>
  <conditionalFormatting sqref="B156">
    <cfRule type="expression" dxfId="220" priority="131">
      <formula>C149="普及啓発事業"</formula>
    </cfRule>
  </conditionalFormatting>
  <conditionalFormatting sqref="B184 E184:F184">
    <cfRule type="expression" dxfId="219" priority="122">
      <formula>D178="人材養成事業"</formula>
    </cfRule>
  </conditionalFormatting>
  <conditionalFormatting sqref="B185 E185:F185">
    <cfRule type="expression" dxfId="218" priority="120">
      <formula>D180="人材養成事業"</formula>
    </cfRule>
  </conditionalFormatting>
  <conditionalFormatting sqref="B185">
    <cfRule type="expression" dxfId="217" priority="117">
      <formula>C178="普及啓発事業"</formula>
    </cfRule>
  </conditionalFormatting>
  <conditionalFormatting sqref="B213 E213:F213">
    <cfRule type="expression" dxfId="216" priority="108">
      <formula>D207="人材養成事業"</formula>
    </cfRule>
  </conditionalFormatting>
  <conditionalFormatting sqref="B214 E214:F214">
    <cfRule type="expression" dxfId="215" priority="106">
      <formula>D209="人材養成事業"</formula>
    </cfRule>
  </conditionalFormatting>
  <conditionalFormatting sqref="B214">
    <cfRule type="expression" dxfId="214" priority="103">
      <formula>C207="普及啓発事業"</formula>
    </cfRule>
  </conditionalFormatting>
  <conditionalFormatting sqref="B242 E242:F242">
    <cfRule type="expression" dxfId="213" priority="94">
      <formula>D236="人材養成事業"</formula>
    </cfRule>
  </conditionalFormatting>
  <conditionalFormatting sqref="B243 E243:F243">
    <cfRule type="expression" dxfId="212" priority="92">
      <formula>D238="人材養成事業"</formula>
    </cfRule>
  </conditionalFormatting>
  <conditionalFormatting sqref="B243">
    <cfRule type="expression" dxfId="211" priority="89">
      <formula>C236="普及啓発事業"</formula>
    </cfRule>
  </conditionalFormatting>
  <conditionalFormatting sqref="B271 E271:F271">
    <cfRule type="expression" dxfId="210" priority="80">
      <formula>D265="人材養成事業"</formula>
    </cfRule>
  </conditionalFormatting>
  <conditionalFormatting sqref="B272 E272:F272">
    <cfRule type="expression" dxfId="209" priority="78">
      <formula>D267="人材養成事業"</formula>
    </cfRule>
  </conditionalFormatting>
  <conditionalFormatting sqref="B272">
    <cfRule type="expression" dxfId="208" priority="75">
      <formula>C265="普及啓発事業"</formula>
    </cfRule>
  </conditionalFormatting>
  <conditionalFormatting sqref="B300 E300:F300">
    <cfRule type="expression" dxfId="207" priority="66">
      <formula>D294="人材養成事業"</formula>
    </cfRule>
  </conditionalFormatting>
  <conditionalFormatting sqref="B301 E301:F301">
    <cfRule type="expression" dxfId="206" priority="64">
      <formula>D296="人材養成事業"</formula>
    </cfRule>
  </conditionalFormatting>
  <conditionalFormatting sqref="B301">
    <cfRule type="expression" dxfId="205" priority="61">
      <formula>C294="普及啓発事業"</formula>
    </cfRule>
  </conditionalFormatting>
  <conditionalFormatting sqref="B329 E329:F329">
    <cfRule type="expression" dxfId="204" priority="52">
      <formula>D323="人材養成事業"</formula>
    </cfRule>
  </conditionalFormatting>
  <conditionalFormatting sqref="B330 E330:F330">
    <cfRule type="expression" dxfId="203" priority="50">
      <formula>D325="人材養成事業"</formula>
    </cfRule>
  </conditionalFormatting>
  <conditionalFormatting sqref="B330">
    <cfRule type="expression" dxfId="202" priority="47">
      <formula>C323="普及啓発事業"</formula>
    </cfRule>
  </conditionalFormatting>
  <conditionalFormatting sqref="B358 E358:F358">
    <cfRule type="expression" dxfId="201" priority="38">
      <formula>D352="人材養成事業"</formula>
    </cfRule>
  </conditionalFormatting>
  <conditionalFormatting sqref="B359 E359:F359">
    <cfRule type="expression" dxfId="200" priority="36">
      <formula>D354="人材養成事業"</formula>
    </cfRule>
  </conditionalFormatting>
  <conditionalFormatting sqref="B359">
    <cfRule type="expression" dxfId="199" priority="33">
      <formula>C352="普及啓発事業"</formula>
    </cfRule>
  </conditionalFormatting>
  <conditionalFormatting sqref="B387 E387:F387">
    <cfRule type="expression" dxfId="198" priority="24">
      <formula>D381="人材養成事業"</formula>
    </cfRule>
  </conditionalFormatting>
  <conditionalFormatting sqref="B388 E388:F388">
    <cfRule type="expression" dxfId="197" priority="22">
      <formula>D383="人材養成事業"</formula>
    </cfRule>
  </conditionalFormatting>
  <conditionalFormatting sqref="B388">
    <cfRule type="expression" dxfId="196" priority="19">
      <formula>C381="普及啓発事業"</formula>
    </cfRule>
  </conditionalFormatting>
  <conditionalFormatting sqref="B416 E416:F416">
    <cfRule type="expression" dxfId="195" priority="10">
      <formula>D410="人材養成事業"</formula>
    </cfRule>
  </conditionalFormatting>
  <conditionalFormatting sqref="B417 E417:F417">
    <cfRule type="expression" dxfId="194" priority="8">
      <formula>D412="人材養成事業"</formula>
    </cfRule>
  </conditionalFormatting>
  <conditionalFormatting sqref="B417">
    <cfRule type="expression" dxfId="193" priority="5">
      <formula>C410="普及啓発事業"</formula>
    </cfRule>
  </conditionalFormatting>
  <conditionalFormatting sqref="B11:C11 E11:G11">
    <cfRule type="expression" dxfId="192" priority="557">
      <formula>C4="人材養成事業"</formula>
    </cfRule>
  </conditionalFormatting>
  <conditionalFormatting sqref="B40:C40 E40:G40">
    <cfRule type="expression" dxfId="191" priority="223">
      <formula>C33="人材養成事業"</formula>
    </cfRule>
  </conditionalFormatting>
  <conditionalFormatting sqref="B69:C69 E69:G69">
    <cfRule type="expression" dxfId="190" priority="209">
      <formula>C62="人材養成事業"</formula>
    </cfRule>
  </conditionalFormatting>
  <conditionalFormatting sqref="B98:C98 E98:G98">
    <cfRule type="expression" dxfId="189" priority="163">
      <formula>C91="人材養成事業"</formula>
    </cfRule>
  </conditionalFormatting>
  <conditionalFormatting sqref="B127:C127 E127:G127">
    <cfRule type="expression" dxfId="188" priority="149">
      <formula>C120="人材養成事業"</formula>
    </cfRule>
  </conditionalFormatting>
  <conditionalFormatting sqref="B156:C156 E156:G156">
    <cfRule type="expression" dxfId="187" priority="135">
      <formula>C149="人材養成事業"</formula>
    </cfRule>
  </conditionalFormatting>
  <conditionalFormatting sqref="B185:C185 E185:G185">
    <cfRule type="expression" dxfId="186" priority="121">
      <formula>C178="人材養成事業"</formula>
    </cfRule>
  </conditionalFormatting>
  <conditionalFormatting sqref="B214:C214 E214:G214">
    <cfRule type="expression" dxfId="185" priority="107">
      <formula>C207="人材養成事業"</formula>
    </cfRule>
  </conditionalFormatting>
  <conditionalFormatting sqref="B243:C243 E243:G243">
    <cfRule type="expression" dxfId="184" priority="93">
      <formula>C236="人材養成事業"</formula>
    </cfRule>
  </conditionalFormatting>
  <conditionalFormatting sqref="B272:C272 E272:G272">
    <cfRule type="expression" dxfId="183" priority="79">
      <formula>C265="人材養成事業"</formula>
    </cfRule>
  </conditionalFormatting>
  <conditionalFormatting sqref="B301:C301 E301:G301">
    <cfRule type="expression" dxfId="182" priority="65">
      <formula>C294="人材養成事業"</formula>
    </cfRule>
  </conditionalFormatting>
  <conditionalFormatting sqref="B330:C330 E330:G330">
    <cfRule type="expression" dxfId="181" priority="51">
      <formula>C323="人材養成事業"</formula>
    </cfRule>
  </conditionalFormatting>
  <conditionalFormatting sqref="B359:C359 E359:G359">
    <cfRule type="expression" dxfId="180" priority="37">
      <formula>C352="人材養成事業"</formula>
    </cfRule>
  </conditionalFormatting>
  <conditionalFormatting sqref="B388:C388 E388:G388">
    <cfRule type="expression" dxfId="179" priority="23">
      <formula>C381="人材養成事業"</formula>
    </cfRule>
  </conditionalFormatting>
  <conditionalFormatting sqref="B417:C417 E417:G417">
    <cfRule type="expression" dxfId="178" priority="9">
      <formula>C410="人材養成事業"</formula>
    </cfRule>
  </conditionalFormatting>
  <conditionalFormatting sqref="C11">
    <cfRule type="expression" dxfId="177" priority="541">
      <formula>C4="普及啓発事業"</formula>
    </cfRule>
    <cfRule type="expression" dxfId="176" priority="546">
      <formula>C4="人材養成事業"</formula>
    </cfRule>
  </conditionalFormatting>
  <conditionalFormatting sqref="C40">
    <cfRule type="expression" dxfId="175" priority="221">
      <formula>C33="人材養成事業"</formula>
    </cfRule>
    <cfRule type="expression" dxfId="174" priority="218">
      <formula>C33="普及啓発事業"</formula>
    </cfRule>
  </conditionalFormatting>
  <conditionalFormatting sqref="C69">
    <cfRule type="expression" dxfId="173" priority="204">
      <formula>C62="普及啓発事業"</formula>
    </cfRule>
    <cfRule type="expression" dxfId="172" priority="207">
      <formula>C62="人材養成事業"</formula>
    </cfRule>
  </conditionalFormatting>
  <conditionalFormatting sqref="C98">
    <cfRule type="expression" dxfId="171" priority="161">
      <formula>C91="人材養成事業"</formula>
    </cfRule>
    <cfRule type="expression" dxfId="170" priority="158">
      <formula>C91="普及啓発事業"</formula>
    </cfRule>
  </conditionalFormatting>
  <conditionalFormatting sqref="C127">
    <cfRule type="expression" dxfId="169" priority="144">
      <formula>C120="普及啓発事業"</formula>
    </cfRule>
    <cfRule type="expression" dxfId="168" priority="147">
      <formula>C120="人材養成事業"</formula>
    </cfRule>
  </conditionalFormatting>
  <conditionalFormatting sqref="C156">
    <cfRule type="expression" dxfId="167" priority="133">
      <formula>C149="人材養成事業"</formula>
    </cfRule>
    <cfRule type="expression" dxfId="166" priority="130">
      <formula>C149="普及啓発事業"</formula>
    </cfRule>
  </conditionalFormatting>
  <conditionalFormatting sqref="C185">
    <cfRule type="expression" dxfId="165" priority="116">
      <formula>C178="普及啓発事業"</formula>
    </cfRule>
    <cfRule type="expression" dxfId="164" priority="119">
      <formula>C178="人材養成事業"</formula>
    </cfRule>
  </conditionalFormatting>
  <conditionalFormatting sqref="C214">
    <cfRule type="expression" dxfId="163" priority="102">
      <formula>C207="普及啓発事業"</formula>
    </cfRule>
    <cfRule type="expression" dxfId="162" priority="105">
      <formula>C207="人材養成事業"</formula>
    </cfRule>
  </conditionalFormatting>
  <conditionalFormatting sqref="C243">
    <cfRule type="expression" dxfId="161" priority="88">
      <formula>C236="普及啓発事業"</formula>
    </cfRule>
    <cfRule type="expression" dxfId="160" priority="91">
      <formula>C236="人材養成事業"</formula>
    </cfRule>
  </conditionalFormatting>
  <conditionalFormatting sqref="C272">
    <cfRule type="expression" dxfId="159" priority="74">
      <formula>C265="普及啓発事業"</formula>
    </cfRule>
    <cfRule type="expression" dxfId="158" priority="77">
      <formula>C265="人材養成事業"</formula>
    </cfRule>
  </conditionalFormatting>
  <conditionalFormatting sqref="C301">
    <cfRule type="expression" dxfId="157" priority="60">
      <formula>C294="普及啓発事業"</formula>
    </cfRule>
    <cfRule type="expression" dxfId="156" priority="63">
      <formula>C294="人材養成事業"</formula>
    </cfRule>
  </conditionalFormatting>
  <conditionalFormatting sqref="C330">
    <cfRule type="expression" dxfId="155" priority="46">
      <formula>C323="普及啓発事業"</formula>
    </cfRule>
    <cfRule type="expression" dxfId="154" priority="49">
      <formula>C323="人材養成事業"</formula>
    </cfRule>
  </conditionalFormatting>
  <conditionalFormatting sqref="C359">
    <cfRule type="expression" dxfId="153" priority="35">
      <formula>C352="人材養成事業"</formula>
    </cfRule>
    <cfRule type="expression" dxfId="152" priority="32">
      <formula>C352="普及啓発事業"</formula>
    </cfRule>
  </conditionalFormatting>
  <conditionalFormatting sqref="C388">
    <cfRule type="expression" dxfId="151" priority="21">
      <formula>C381="人材養成事業"</formula>
    </cfRule>
    <cfRule type="expression" dxfId="150" priority="18">
      <formula>C381="普及啓発事業"</formula>
    </cfRule>
  </conditionalFormatting>
  <conditionalFormatting sqref="C417">
    <cfRule type="expression" dxfId="149" priority="7">
      <formula>C410="人材養成事業"</formula>
    </cfRule>
    <cfRule type="expression" dxfId="148" priority="4">
      <formula>C410="普及啓発事業"</formula>
    </cfRule>
  </conditionalFormatting>
  <conditionalFormatting sqref="C10:D11">
    <cfRule type="expression" dxfId="147" priority="573">
      <formula>#REF!="人材養成事業"</formula>
    </cfRule>
  </conditionalFormatting>
  <conditionalFormatting sqref="C39:D40">
    <cfRule type="expression" dxfId="146" priority="227">
      <formula>#REF!="人材養成事業"</formula>
    </cfRule>
  </conditionalFormatting>
  <conditionalFormatting sqref="C68:D69">
    <cfRule type="expression" dxfId="145" priority="213">
      <formula>#REF!="人材養成事業"</formula>
    </cfRule>
  </conditionalFormatting>
  <conditionalFormatting sqref="C97:D98">
    <cfRule type="expression" dxfId="144" priority="167">
      <formula>#REF!="人材養成事業"</formula>
    </cfRule>
  </conditionalFormatting>
  <conditionalFormatting sqref="C126:D127">
    <cfRule type="expression" dxfId="143" priority="153">
      <formula>#REF!="人材養成事業"</formula>
    </cfRule>
  </conditionalFormatting>
  <conditionalFormatting sqref="C155:D156">
    <cfRule type="expression" dxfId="142" priority="139">
      <formula>#REF!="人材養成事業"</formula>
    </cfRule>
  </conditionalFormatting>
  <conditionalFormatting sqref="C184:D185">
    <cfRule type="expression" dxfId="141" priority="125">
      <formula>#REF!="人材養成事業"</formula>
    </cfRule>
  </conditionalFormatting>
  <conditionalFormatting sqref="C213:D214">
    <cfRule type="expression" dxfId="140" priority="111">
      <formula>#REF!="人材養成事業"</formula>
    </cfRule>
  </conditionalFormatting>
  <conditionalFormatting sqref="C242:D243">
    <cfRule type="expression" dxfId="139" priority="97">
      <formula>#REF!="人材養成事業"</formula>
    </cfRule>
  </conditionalFormatting>
  <conditionalFormatting sqref="C271:D272">
    <cfRule type="expression" dxfId="138" priority="83">
      <formula>#REF!="人材養成事業"</formula>
    </cfRule>
  </conditionalFormatting>
  <conditionalFormatting sqref="C300:D301">
    <cfRule type="expression" dxfId="137" priority="69">
      <formula>#REF!="人材養成事業"</formula>
    </cfRule>
  </conditionalFormatting>
  <conditionalFormatting sqref="C329:D330">
    <cfRule type="expression" dxfId="136" priority="55">
      <formula>#REF!="人材養成事業"</formula>
    </cfRule>
  </conditionalFormatting>
  <conditionalFormatting sqref="C358:D359">
    <cfRule type="expression" dxfId="135" priority="41">
      <formula>#REF!="人材養成事業"</formula>
    </cfRule>
  </conditionalFormatting>
  <conditionalFormatting sqref="C387:D388">
    <cfRule type="expression" dxfId="134" priority="27">
      <formula>#REF!="人材養成事業"</formula>
    </cfRule>
  </conditionalFormatting>
  <conditionalFormatting sqref="C416:D417">
    <cfRule type="expression" dxfId="133" priority="13">
      <formula>#REF!="人材養成事業"</formula>
    </cfRule>
  </conditionalFormatting>
  <conditionalFormatting sqref="D11">
    <cfRule type="expression" dxfId="132" priority="566">
      <formula>C4="普及啓発事業"</formula>
    </cfRule>
    <cfRule type="expression" dxfId="131" priority="567">
      <formula>C4="人材養成事業"</formula>
    </cfRule>
  </conditionalFormatting>
  <conditionalFormatting sqref="D40">
    <cfRule type="expression" dxfId="130" priority="225">
      <formula>C33="普及啓発事業"</formula>
    </cfRule>
    <cfRule type="expression" dxfId="129" priority="226">
      <formula>C33="人材養成事業"</formula>
    </cfRule>
  </conditionalFormatting>
  <conditionalFormatting sqref="D69">
    <cfRule type="expression" dxfId="128" priority="212">
      <formula>C62="人材養成事業"</formula>
    </cfRule>
    <cfRule type="expression" dxfId="127" priority="211">
      <formula>C62="普及啓発事業"</formula>
    </cfRule>
  </conditionalFormatting>
  <conditionalFormatting sqref="D98">
    <cfRule type="expression" dxfId="126" priority="165">
      <formula>C91="普及啓発事業"</formula>
    </cfRule>
    <cfRule type="expression" dxfId="125" priority="166">
      <formula>C91="人材養成事業"</formula>
    </cfRule>
  </conditionalFormatting>
  <conditionalFormatting sqref="D127">
    <cfRule type="expression" dxfId="124" priority="151">
      <formula>C120="普及啓発事業"</formula>
    </cfRule>
    <cfRule type="expression" dxfId="123" priority="152">
      <formula>C120="人材養成事業"</formula>
    </cfRule>
  </conditionalFormatting>
  <conditionalFormatting sqref="D156">
    <cfRule type="expression" dxfId="122" priority="137">
      <formula>C149="普及啓発事業"</formula>
    </cfRule>
    <cfRule type="expression" dxfId="121" priority="138">
      <formula>C149="人材養成事業"</formula>
    </cfRule>
  </conditionalFormatting>
  <conditionalFormatting sqref="D185">
    <cfRule type="expression" dxfId="120" priority="124">
      <formula>C178="人材養成事業"</formula>
    </cfRule>
    <cfRule type="expression" dxfId="119" priority="123">
      <formula>C178="普及啓発事業"</formula>
    </cfRule>
  </conditionalFormatting>
  <conditionalFormatting sqref="D214">
    <cfRule type="expression" dxfId="118" priority="110">
      <formula>C207="人材養成事業"</formula>
    </cfRule>
    <cfRule type="expression" dxfId="117" priority="109">
      <formula>C207="普及啓発事業"</formula>
    </cfRule>
  </conditionalFormatting>
  <conditionalFormatting sqref="D243">
    <cfRule type="expression" dxfId="116" priority="95">
      <formula>C236="普及啓発事業"</formula>
    </cfRule>
    <cfRule type="expression" dxfId="115" priority="96">
      <formula>C236="人材養成事業"</formula>
    </cfRule>
  </conditionalFormatting>
  <conditionalFormatting sqref="D272">
    <cfRule type="expression" dxfId="114" priority="82">
      <formula>C265="人材養成事業"</formula>
    </cfRule>
    <cfRule type="expression" dxfId="113" priority="81">
      <formula>C265="普及啓発事業"</formula>
    </cfRule>
  </conditionalFormatting>
  <conditionalFormatting sqref="D301">
    <cfRule type="expression" dxfId="112" priority="67">
      <formula>C294="普及啓発事業"</formula>
    </cfRule>
    <cfRule type="expression" dxfId="111" priority="68">
      <formula>C294="人材養成事業"</formula>
    </cfRule>
  </conditionalFormatting>
  <conditionalFormatting sqref="D330">
    <cfRule type="expression" dxfId="110" priority="53">
      <formula>C323="普及啓発事業"</formula>
    </cfRule>
    <cfRule type="expression" dxfId="109" priority="54">
      <formula>C323="人材養成事業"</formula>
    </cfRule>
  </conditionalFormatting>
  <conditionalFormatting sqref="D359">
    <cfRule type="expression" dxfId="108" priority="40">
      <formula>C352="人材養成事業"</formula>
    </cfRule>
    <cfRule type="expression" dxfId="107" priority="39">
      <formula>C352="普及啓発事業"</formula>
    </cfRule>
  </conditionalFormatting>
  <conditionalFormatting sqref="D388">
    <cfRule type="expression" dxfId="106" priority="26">
      <formula>C381="人材養成事業"</formula>
    </cfRule>
    <cfRule type="expression" dxfId="105" priority="25">
      <formula>C381="普及啓発事業"</formula>
    </cfRule>
  </conditionalFormatting>
  <conditionalFormatting sqref="D417">
    <cfRule type="expression" dxfId="104" priority="11">
      <formula>C410="普及啓発事業"</formula>
    </cfRule>
    <cfRule type="expression" dxfId="103" priority="12">
      <formula>C410="人材養成事業"</formula>
    </cfRule>
  </conditionalFormatting>
  <conditionalFormatting sqref="E11:G11">
    <cfRule type="expression" dxfId="102" priority="539">
      <formula>C4="普及啓発事業"</formula>
    </cfRule>
    <cfRule type="expression" dxfId="101" priority="544">
      <formula>C4="人材養成事業"</formula>
    </cfRule>
  </conditionalFormatting>
  <conditionalFormatting sqref="E40:G40">
    <cfRule type="expression" dxfId="100" priority="220">
      <formula>C33="人材養成事業"</formula>
    </cfRule>
    <cfRule type="expression" dxfId="99" priority="217">
      <formula>C33="普及啓発事業"</formula>
    </cfRule>
  </conditionalFormatting>
  <conditionalFormatting sqref="E69:G69">
    <cfRule type="expression" dxfId="98" priority="206">
      <formula>C62="人材養成事業"</formula>
    </cfRule>
    <cfRule type="expression" dxfId="97" priority="203">
      <formula>C62="普及啓発事業"</formula>
    </cfRule>
  </conditionalFormatting>
  <conditionalFormatting sqref="E98:G98">
    <cfRule type="expression" dxfId="96" priority="157">
      <formula>C91="普及啓発事業"</formula>
    </cfRule>
    <cfRule type="expression" dxfId="95" priority="160">
      <formula>C91="人材養成事業"</formula>
    </cfRule>
  </conditionalFormatting>
  <conditionalFormatting sqref="E127:G127">
    <cfRule type="expression" dxfId="94" priority="143">
      <formula>C120="普及啓発事業"</formula>
    </cfRule>
    <cfRule type="expression" dxfId="93" priority="146">
      <formula>C120="人材養成事業"</formula>
    </cfRule>
  </conditionalFormatting>
  <conditionalFormatting sqref="E156:G156">
    <cfRule type="expression" dxfId="92" priority="132">
      <formula>C149="人材養成事業"</formula>
    </cfRule>
    <cfRule type="expression" dxfId="91" priority="129">
      <formula>C149="普及啓発事業"</formula>
    </cfRule>
  </conditionalFormatting>
  <conditionalFormatting sqref="E185:G185">
    <cfRule type="expression" dxfId="90" priority="118">
      <formula>C178="人材養成事業"</formula>
    </cfRule>
    <cfRule type="expression" dxfId="89" priority="115">
      <formula>C178="普及啓発事業"</formula>
    </cfRule>
  </conditionalFormatting>
  <conditionalFormatting sqref="E214:G214">
    <cfRule type="expression" dxfId="88" priority="101">
      <formula>C207="普及啓発事業"</formula>
    </cfRule>
    <cfRule type="expression" dxfId="87" priority="104">
      <formula>C207="人材養成事業"</formula>
    </cfRule>
  </conditionalFormatting>
  <conditionalFormatting sqref="E243:G243">
    <cfRule type="expression" dxfId="86" priority="87">
      <formula>C236="普及啓発事業"</formula>
    </cfRule>
    <cfRule type="expression" dxfId="85" priority="90">
      <formula>C236="人材養成事業"</formula>
    </cfRule>
  </conditionalFormatting>
  <conditionalFormatting sqref="E272:G272">
    <cfRule type="expression" dxfId="84" priority="76">
      <formula>C265="人材養成事業"</formula>
    </cfRule>
    <cfRule type="expression" dxfId="83" priority="73">
      <formula>C265="普及啓発事業"</formula>
    </cfRule>
  </conditionalFormatting>
  <conditionalFormatting sqref="E301:G301">
    <cfRule type="expression" dxfId="82" priority="62">
      <formula>C294="人材養成事業"</formula>
    </cfRule>
    <cfRule type="expression" dxfId="81" priority="59">
      <formula>C294="普及啓発事業"</formula>
    </cfRule>
  </conditionalFormatting>
  <conditionalFormatting sqref="E330:G330">
    <cfRule type="expression" dxfId="80" priority="48">
      <formula>C323="人材養成事業"</formula>
    </cfRule>
    <cfRule type="expression" dxfId="79" priority="45">
      <formula>C323="普及啓発事業"</formula>
    </cfRule>
  </conditionalFormatting>
  <conditionalFormatting sqref="E359:G359">
    <cfRule type="expression" dxfId="78" priority="34">
      <formula>C352="人材養成事業"</formula>
    </cfRule>
    <cfRule type="expression" dxfId="77" priority="31">
      <formula>C352="普及啓発事業"</formula>
    </cfRule>
  </conditionalFormatting>
  <conditionalFormatting sqref="E388:G388">
    <cfRule type="expression" dxfId="76" priority="20">
      <formula>C381="人材養成事業"</formula>
    </cfRule>
    <cfRule type="expression" dxfId="75" priority="17">
      <formula>C381="普及啓発事業"</formula>
    </cfRule>
  </conditionalFormatting>
  <conditionalFormatting sqref="E417:G417">
    <cfRule type="expression" dxfId="74" priority="3">
      <formula>C410="普及啓発事業"</formula>
    </cfRule>
    <cfRule type="expression" dxfId="73" priority="6">
      <formula>C410="人材養成事業"</formula>
    </cfRule>
  </conditionalFormatting>
  <conditionalFormatting sqref="G9">
    <cfRule type="expression" dxfId="72" priority="536">
      <formula>C4="普及啓発事業"</formula>
    </cfRule>
    <cfRule type="expression" dxfId="71" priority="537">
      <formula>C4="人材養成事業"</formula>
    </cfRule>
  </conditionalFormatting>
  <conditionalFormatting sqref="G10:G11">
    <cfRule type="expression" dxfId="70" priority="574">
      <formula>#REF!="人材養成事業"</formula>
    </cfRule>
  </conditionalFormatting>
  <conditionalFormatting sqref="G38">
    <cfRule type="expression" dxfId="69" priority="172">
      <formula>C33="人材養成事業"</formula>
    </cfRule>
    <cfRule type="expression" dxfId="68" priority="171">
      <formula>C33="普及啓発事業"</formula>
    </cfRule>
  </conditionalFormatting>
  <conditionalFormatting sqref="G39:G40">
    <cfRule type="expression" dxfId="67" priority="228">
      <formula>#REF!="人材養成事業"</formula>
    </cfRule>
  </conditionalFormatting>
  <conditionalFormatting sqref="G67">
    <cfRule type="expression" dxfId="66" priority="169">
      <formula>C62="普及啓発事業"</formula>
    </cfRule>
    <cfRule type="expression" dxfId="65" priority="170">
      <formula>C62="人材養成事業"</formula>
    </cfRule>
  </conditionalFormatting>
  <conditionalFormatting sqref="G68:G69">
    <cfRule type="expression" dxfId="64" priority="214">
      <formula>#REF!="人材養成事業"</formula>
    </cfRule>
  </conditionalFormatting>
  <conditionalFormatting sqref="G96">
    <cfRule type="expression" dxfId="63" priority="156">
      <formula>C91="人材養成事業"</formula>
    </cfRule>
    <cfRule type="expression" dxfId="62" priority="155">
      <formula>C91="普及啓発事業"</formula>
    </cfRule>
  </conditionalFormatting>
  <conditionalFormatting sqref="G97:G98">
    <cfRule type="expression" dxfId="61" priority="168">
      <formula>#REF!="人材養成事業"</formula>
    </cfRule>
  </conditionalFormatting>
  <conditionalFormatting sqref="G125">
    <cfRule type="expression" dxfId="60" priority="141">
      <formula>C120="普及啓発事業"</formula>
    </cfRule>
    <cfRule type="expression" dxfId="59" priority="142">
      <formula>C120="人材養成事業"</formula>
    </cfRule>
  </conditionalFormatting>
  <conditionalFormatting sqref="G126:G127">
    <cfRule type="expression" dxfId="58" priority="154">
      <formula>#REF!="人材養成事業"</formula>
    </cfRule>
  </conditionalFormatting>
  <conditionalFormatting sqref="G154">
    <cfRule type="expression" dxfId="57" priority="127">
      <formula>C149="普及啓発事業"</formula>
    </cfRule>
    <cfRule type="expression" dxfId="56" priority="128">
      <formula>C149="人材養成事業"</formula>
    </cfRule>
  </conditionalFormatting>
  <conditionalFormatting sqref="G155:G156">
    <cfRule type="expression" dxfId="55" priority="140">
      <formula>#REF!="人材養成事業"</formula>
    </cfRule>
  </conditionalFormatting>
  <conditionalFormatting sqref="G183">
    <cfRule type="expression" dxfId="54" priority="113">
      <formula>C178="普及啓発事業"</formula>
    </cfRule>
    <cfRule type="expression" dxfId="53" priority="114">
      <formula>C178="人材養成事業"</formula>
    </cfRule>
  </conditionalFormatting>
  <conditionalFormatting sqref="G184:G185">
    <cfRule type="expression" dxfId="52" priority="126">
      <formula>#REF!="人材養成事業"</formula>
    </cfRule>
  </conditionalFormatting>
  <conditionalFormatting sqref="G212">
    <cfRule type="expression" dxfId="51" priority="100">
      <formula>C207="人材養成事業"</formula>
    </cfRule>
    <cfRule type="expression" dxfId="50" priority="99">
      <formula>C207="普及啓発事業"</formula>
    </cfRule>
  </conditionalFormatting>
  <conditionalFormatting sqref="G213:G214">
    <cfRule type="expression" dxfId="49" priority="112">
      <formula>#REF!="人材養成事業"</formula>
    </cfRule>
  </conditionalFormatting>
  <conditionalFormatting sqref="G241">
    <cfRule type="expression" dxfId="48" priority="85">
      <formula>C236="普及啓発事業"</formula>
    </cfRule>
    <cfRule type="expression" dxfId="47" priority="86">
      <formula>C236="人材養成事業"</formula>
    </cfRule>
  </conditionalFormatting>
  <conditionalFormatting sqref="G242:G243">
    <cfRule type="expression" dxfId="46" priority="98">
      <formula>#REF!="人材養成事業"</formula>
    </cfRule>
  </conditionalFormatting>
  <conditionalFormatting sqref="G270">
    <cfRule type="expression" dxfId="45" priority="71">
      <formula>C265="普及啓発事業"</formula>
    </cfRule>
    <cfRule type="expression" dxfId="44" priority="72">
      <formula>C265="人材養成事業"</formula>
    </cfRule>
  </conditionalFormatting>
  <conditionalFormatting sqref="G271:G272">
    <cfRule type="expression" dxfId="43" priority="84">
      <formula>#REF!="人材養成事業"</formula>
    </cfRule>
  </conditionalFormatting>
  <conditionalFormatting sqref="G299">
    <cfRule type="expression" dxfId="42" priority="57">
      <formula>C294="普及啓発事業"</formula>
    </cfRule>
    <cfRule type="expression" dxfId="41" priority="58">
      <formula>C294="人材養成事業"</formula>
    </cfRule>
  </conditionalFormatting>
  <conditionalFormatting sqref="G300:G301">
    <cfRule type="expression" dxfId="40" priority="70">
      <formula>#REF!="人材養成事業"</formula>
    </cfRule>
  </conditionalFormatting>
  <conditionalFormatting sqref="G328">
    <cfRule type="expression" dxfId="39" priority="44">
      <formula>C323="人材養成事業"</formula>
    </cfRule>
    <cfRule type="expression" dxfId="38" priority="43">
      <formula>C323="普及啓発事業"</formula>
    </cfRule>
  </conditionalFormatting>
  <conditionalFormatting sqref="G329:G330">
    <cfRule type="expression" dxfId="37" priority="56">
      <formula>#REF!="人材養成事業"</formula>
    </cfRule>
  </conditionalFormatting>
  <conditionalFormatting sqref="G357">
    <cfRule type="expression" dxfId="36" priority="30">
      <formula>C352="人材養成事業"</formula>
    </cfRule>
    <cfRule type="expression" dxfId="35" priority="29">
      <formula>C352="普及啓発事業"</formula>
    </cfRule>
  </conditionalFormatting>
  <conditionalFormatting sqref="G358:G359">
    <cfRule type="expression" dxfId="34" priority="42">
      <formula>#REF!="人材養成事業"</formula>
    </cfRule>
  </conditionalFormatting>
  <conditionalFormatting sqref="G386">
    <cfRule type="expression" dxfId="33" priority="15">
      <formula>C381="普及啓発事業"</formula>
    </cfRule>
    <cfRule type="expression" dxfId="32" priority="16">
      <formula>C381="人材養成事業"</formula>
    </cfRule>
  </conditionalFormatting>
  <conditionalFormatting sqref="G387:G388">
    <cfRule type="expression" dxfId="31" priority="28">
      <formula>#REF!="人材養成事業"</formula>
    </cfRule>
  </conditionalFormatting>
  <conditionalFormatting sqref="G415">
    <cfRule type="expression" dxfId="30" priority="1">
      <formula>C410="普及啓発事業"</formula>
    </cfRule>
    <cfRule type="expression" dxfId="29" priority="2">
      <formula>C410="人材養成事業"</formula>
    </cfRule>
  </conditionalFormatting>
  <conditionalFormatting sqref="G416:G417">
    <cfRule type="expression" dxfId="28" priority="14">
      <formula>#REF!="人材養成事業"</formula>
    </cfRule>
  </conditionalFormatting>
  <dataValidations count="1">
    <dataValidation imeMode="halfAlpha" allowBlank="1" showInputMessage="1" showErrorMessage="1" sqref="C9 C11:E11 C38 C40:E40 C67 C69:E69 C96 C98:E98 C125 C127:E127 C154 C156:E156 C183 C185:E185 C212 C214:E214 C241 C243:E243 C270 C272:E272 C299 C301:E301 C328 C330:E330 C357 C359:E359 C386 C388:E388 C415 C417:E417" xr:uid="{F19A132A-9C88-4BDA-B7C2-7CC8BACC4A24}"/>
  </dataValidations>
  <pageMargins left="0.7" right="0.7" top="0.75" bottom="0.75" header="0.3" footer="0.3"/>
  <pageSetup paperSize="9" scale="79" fitToHeight="0" orientation="portrait" r:id="rId1"/>
  <rowBreaks count="14" manualBreakCount="14">
    <brk id="31" max="6" man="1"/>
    <brk id="60" max="6" man="1"/>
    <brk id="89" max="6" man="1"/>
    <brk id="118" max="6" man="1"/>
    <brk id="147" max="6" man="1"/>
    <brk id="176" max="6" man="1"/>
    <brk id="205" max="6" man="1"/>
    <brk id="234" max="6" man="1"/>
    <brk id="263" max="6" man="1"/>
    <brk id="292" max="6" man="1"/>
    <brk id="321" max="6" man="1"/>
    <brk id="350" max="6" man="1"/>
    <brk id="379" max="6" man="1"/>
    <brk id="40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08A5-4DEE-4D3B-BFE9-661BB74E6074}">
  <sheetPr>
    <pageSetUpPr fitToPage="1"/>
  </sheetPr>
  <dimension ref="A1:G558"/>
  <sheetViews>
    <sheetView showGridLines="0" view="pageBreakPreview" zoomScaleNormal="100" zoomScaleSheetLayoutView="100" workbookViewId="0">
      <selection activeCell="J21" sqref="J21"/>
    </sheetView>
  </sheetViews>
  <sheetFormatPr defaultColWidth="8.875" defaultRowHeight="14.25" outlineLevelRow="1" x14ac:dyDescent="0.15"/>
  <cols>
    <col min="1" max="1" width="12.5" style="240" customWidth="1"/>
    <col min="2" max="6" width="17.5" style="240" customWidth="1"/>
    <col min="7" max="7" width="12.5" style="240" customWidth="1"/>
    <col min="8" max="9" width="8.875" style="240"/>
    <col min="10" max="10" width="16.875" style="240" customWidth="1"/>
    <col min="11" max="16384" width="8.875" style="240"/>
  </cols>
  <sheetData>
    <row r="1" spans="1:7" s="380" customFormat="1" ht="22.5" customHeight="1" x14ac:dyDescent="0.15">
      <c r="A1" s="379" t="s">
        <v>384</v>
      </c>
      <c r="G1" s="241" t="s">
        <v>361</v>
      </c>
    </row>
    <row r="2" spans="1:7" ht="15.6" customHeight="1" x14ac:dyDescent="0.15">
      <c r="A2" s="240" t="s">
        <v>362</v>
      </c>
    </row>
    <row r="3" spans="1:7" ht="7.5" customHeight="1" thickBot="1" x14ac:dyDescent="0.2"/>
    <row r="4" spans="1:7" ht="26.25" customHeight="1" thickBot="1" x14ac:dyDescent="0.2">
      <c r="A4" s="371" t="s">
        <v>340</v>
      </c>
      <c r="B4" s="372" t="s">
        <v>385</v>
      </c>
    </row>
    <row r="5" spans="1:7" ht="7.5" customHeight="1" thickBot="1" x14ac:dyDescent="0.2">
      <c r="A5" s="26"/>
      <c r="B5" s="26"/>
    </row>
    <row r="6" spans="1:7" ht="26.25" customHeight="1" thickBot="1" x14ac:dyDescent="0.2">
      <c r="A6" s="373" t="s">
        <v>277</v>
      </c>
      <c r="B6" s="1106"/>
      <c r="C6" s="1106"/>
      <c r="D6" s="1106"/>
      <c r="E6" s="1106"/>
      <c r="F6" s="1106"/>
      <c r="G6" s="1107"/>
    </row>
    <row r="7" spans="1:7" ht="7.5" customHeight="1" thickBot="1" x14ac:dyDescent="0.2">
      <c r="A7" s="26"/>
      <c r="B7" s="26"/>
      <c r="C7" s="26"/>
      <c r="D7" s="26"/>
      <c r="E7" s="26"/>
      <c r="F7" s="26"/>
      <c r="G7" s="26"/>
    </row>
    <row r="8" spans="1:7" ht="26.25" customHeight="1" x14ac:dyDescent="0.15">
      <c r="A8" s="374" t="s">
        <v>341</v>
      </c>
      <c r="B8" s="1108"/>
      <c r="C8" s="1109"/>
      <c r="D8" s="1109"/>
      <c r="E8" s="242" t="s">
        <v>439</v>
      </c>
      <c r="F8" s="375"/>
      <c r="G8" s="376"/>
    </row>
    <row r="9" spans="1:7" ht="26.25" customHeight="1" x14ac:dyDescent="0.15">
      <c r="A9" s="377" t="s">
        <v>343</v>
      </c>
      <c r="B9" s="378" t="s">
        <v>344</v>
      </c>
      <c r="C9" s="381"/>
      <c r="D9" s="1120"/>
      <c r="E9" s="1121"/>
      <c r="F9" s="1121"/>
      <c r="G9" s="1122"/>
    </row>
    <row r="10" spans="1:7" ht="7.5" customHeight="1" x14ac:dyDescent="0.15">
      <c r="A10" s="243"/>
      <c r="C10" s="26"/>
      <c r="D10" s="26"/>
      <c r="E10" s="26"/>
      <c r="F10" s="26"/>
      <c r="G10" s="65"/>
    </row>
    <row r="11" spans="1:7" ht="26.25" customHeight="1" x14ac:dyDescent="0.15">
      <c r="A11" s="1131" t="s">
        <v>352</v>
      </c>
      <c r="B11" s="1134" t="s">
        <v>363</v>
      </c>
      <c r="C11" s="1112"/>
      <c r="D11" s="1112"/>
      <c r="E11" s="1112"/>
      <c r="F11" s="1112"/>
      <c r="G11" s="1113"/>
    </row>
    <row r="12" spans="1:7" ht="22.5" customHeight="1" x14ac:dyDescent="0.15">
      <c r="A12" s="1132"/>
      <c r="B12" s="1135"/>
      <c r="C12" s="1126"/>
      <c r="D12" s="1126"/>
      <c r="E12" s="1126"/>
      <c r="F12" s="1126"/>
      <c r="G12" s="1136"/>
    </row>
    <row r="13" spans="1:7" ht="22.5" customHeight="1" x14ac:dyDescent="0.15">
      <c r="A13" s="1132"/>
      <c r="B13" s="1135"/>
      <c r="C13" s="1126"/>
      <c r="D13" s="1126"/>
      <c r="E13" s="1126"/>
      <c r="F13" s="1126"/>
      <c r="G13" s="1136"/>
    </row>
    <row r="14" spans="1:7" ht="22.5" customHeight="1" x14ac:dyDescent="0.15">
      <c r="A14" s="1132"/>
      <c r="B14" s="1135"/>
      <c r="C14" s="1126"/>
      <c r="D14" s="1126"/>
      <c r="E14" s="1126"/>
      <c r="F14" s="1126"/>
      <c r="G14" s="1136"/>
    </row>
    <row r="15" spans="1:7" ht="22.5" customHeight="1" x14ac:dyDescent="0.15">
      <c r="A15" s="1132"/>
      <c r="B15" s="1135"/>
      <c r="C15" s="1126"/>
      <c r="D15" s="1126"/>
      <c r="E15" s="1126"/>
      <c r="F15" s="1126"/>
      <c r="G15" s="1136"/>
    </row>
    <row r="16" spans="1:7" ht="22.5" customHeight="1" x14ac:dyDescent="0.15">
      <c r="A16" s="1133"/>
      <c r="B16" s="1137"/>
      <c r="C16" s="1138"/>
      <c r="D16" s="1138"/>
      <c r="E16" s="1138"/>
      <c r="F16" s="1138"/>
      <c r="G16" s="1139"/>
    </row>
    <row r="17" spans="1:7" ht="26.25" customHeight="1" x14ac:dyDescent="0.15">
      <c r="A17" s="1131" t="s">
        <v>364</v>
      </c>
      <c r="B17" s="1134" t="s">
        <v>365</v>
      </c>
      <c r="C17" s="1112"/>
      <c r="D17" s="1112"/>
      <c r="E17" s="1112"/>
      <c r="F17" s="1112"/>
      <c r="G17" s="1113"/>
    </row>
    <row r="18" spans="1:7" ht="22.5" customHeight="1" x14ac:dyDescent="0.15">
      <c r="A18" s="1132"/>
      <c r="B18" s="1140"/>
      <c r="C18" s="1123"/>
      <c r="D18" s="1123"/>
      <c r="E18" s="1123"/>
      <c r="F18" s="1123"/>
      <c r="G18" s="1141"/>
    </row>
    <row r="19" spans="1:7" ht="22.5" customHeight="1" x14ac:dyDescent="0.15">
      <c r="A19" s="1132"/>
      <c r="B19" s="1135"/>
      <c r="C19" s="1126"/>
      <c r="D19" s="1126"/>
      <c r="E19" s="1126"/>
      <c r="F19" s="1126"/>
      <c r="G19" s="1136"/>
    </row>
    <row r="20" spans="1:7" ht="22.5" customHeight="1" x14ac:dyDescent="0.15">
      <c r="A20" s="1132"/>
      <c r="B20" s="1135"/>
      <c r="C20" s="1126"/>
      <c r="D20" s="1126"/>
      <c r="E20" s="1126"/>
      <c r="F20" s="1126"/>
      <c r="G20" s="1136"/>
    </row>
    <row r="21" spans="1:7" ht="22.5" customHeight="1" x14ac:dyDescent="0.15">
      <c r="A21" s="1132"/>
      <c r="B21" s="1142"/>
      <c r="C21" s="1143"/>
      <c r="D21" s="1143"/>
      <c r="E21" s="1143"/>
      <c r="F21" s="1143"/>
      <c r="G21" s="1144"/>
    </row>
    <row r="22" spans="1:7" ht="26.25" customHeight="1" x14ac:dyDescent="0.15">
      <c r="A22" s="1132"/>
      <c r="B22" s="1145" t="s">
        <v>356</v>
      </c>
      <c r="C22" s="1146"/>
      <c r="D22" s="1146"/>
      <c r="E22" s="1146"/>
      <c r="F22" s="1146"/>
      <c r="G22" s="1147"/>
    </row>
    <row r="23" spans="1:7" ht="22.5" customHeight="1" x14ac:dyDescent="0.15">
      <c r="A23" s="1132"/>
      <c r="B23" s="1140"/>
      <c r="C23" s="1114"/>
      <c r="D23" s="1114"/>
      <c r="E23" s="1114"/>
      <c r="F23" s="1114"/>
      <c r="G23" s="1115"/>
    </row>
    <row r="24" spans="1:7" ht="22.5" customHeight="1" x14ac:dyDescent="0.15">
      <c r="A24" s="1132"/>
      <c r="B24" s="1148"/>
      <c r="C24" s="1116"/>
      <c r="D24" s="1116"/>
      <c r="E24" s="1116"/>
      <c r="F24" s="1116"/>
      <c r="G24" s="1117"/>
    </row>
    <row r="25" spans="1:7" ht="22.5" customHeight="1" x14ac:dyDescent="0.15">
      <c r="A25" s="1132"/>
      <c r="B25" s="1148"/>
      <c r="C25" s="1116"/>
      <c r="D25" s="1116"/>
      <c r="E25" s="1116"/>
      <c r="F25" s="1116"/>
      <c r="G25" s="1117"/>
    </row>
    <row r="26" spans="1:7" ht="22.5" customHeight="1" x14ac:dyDescent="0.15">
      <c r="A26" s="1133"/>
      <c r="B26" s="1149"/>
      <c r="C26" s="1118"/>
      <c r="D26" s="1118"/>
      <c r="E26" s="1118"/>
      <c r="F26" s="1118"/>
      <c r="G26" s="1119"/>
    </row>
    <row r="27" spans="1:7" ht="26.25" customHeight="1" x14ac:dyDescent="0.15">
      <c r="A27" s="1110" t="s">
        <v>357</v>
      </c>
      <c r="B27" s="1112" t="s">
        <v>358</v>
      </c>
      <c r="C27" s="1112"/>
      <c r="D27" s="1112"/>
      <c r="E27" s="1112"/>
      <c r="F27" s="1112"/>
      <c r="G27" s="1113"/>
    </row>
    <row r="28" spans="1:7" ht="22.5" customHeight="1" x14ac:dyDescent="0.15">
      <c r="A28" s="1110"/>
      <c r="B28" s="1114"/>
      <c r="C28" s="1114"/>
      <c r="D28" s="1114"/>
      <c r="E28" s="1114"/>
      <c r="F28" s="1114"/>
      <c r="G28" s="1115"/>
    </row>
    <row r="29" spans="1:7" ht="22.5" customHeight="1" x14ac:dyDescent="0.15">
      <c r="A29" s="1110"/>
      <c r="B29" s="1116"/>
      <c r="C29" s="1116"/>
      <c r="D29" s="1116"/>
      <c r="E29" s="1116"/>
      <c r="F29" s="1116"/>
      <c r="G29" s="1117"/>
    </row>
    <row r="30" spans="1:7" ht="22.5" customHeight="1" x14ac:dyDescent="0.15">
      <c r="A30" s="1110"/>
      <c r="B30" s="1118"/>
      <c r="C30" s="1118"/>
      <c r="D30" s="1118"/>
      <c r="E30" s="1118"/>
      <c r="F30" s="1118"/>
      <c r="G30" s="1119"/>
    </row>
    <row r="31" spans="1:7" ht="26.25" customHeight="1" x14ac:dyDescent="0.15">
      <c r="A31" s="1110"/>
      <c r="B31" s="1112" t="s">
        <v>359</v>
      </c>
      <c r="C31" s="1112"/>
      <c r="D31" s="1112"/>
      <c r="E31" s="1112"/>
      <c r="F31" s="1112"/>
      <c r="G31" s="1113"/>
    </row>
    <row r="32" spans="1:7" ht="22.5" customHeight="1" x14ac:dyDescent="0.15">
      <c r="A32" s="1110"/>
      <c r="B32" s="1114"/>
      <c r="C32" s="1114"/>
      <c r="D32" s="1114"/>
      <c r="E32" s="1114"/>
      <c r="F32" s="1114"/>
      <c r="G32" s="1115"/>
    </row>
    <row r="33" spans="1:7" ht="22.5" customHeight="1" x14ac:dyDescent="0.15">
      <c r="A33" s="1110"/>
      <c r="B33" s="1116"/>
      <c r="C33" s="1116"/>
      <c r="D33" s="1116"/>
      <c r="E33" s="1116"/>
      <c r="F33" s="1116"/>
      <c r="G33" s="1117"/>
    </row>
    <row r="34" spans="1:7" ht="22.5" customHeight="1" x14ac:dyDescent="0.15">
      <c r="A34" s="1110"/>
      <c r="B34" s="1118"/>
      <c r="C34" s="1118"/>
      <c r="D34" s="1118"/>
      <c r="E34" s="1118"/>
      <c r="F34" s="1118"/>
      <c r="G34" s="1119"/>
    </row>
    <row r="35" spans="1:7" ht="26.25" customHeight="1" x14ac:dyDescent="0.15">
      <c r="A35" s="1110"/>
      <c r="B35" s="1112" t="s">
        <v>360</v>
      </c>
      <c r="C35" s="1112"/>
      <c r="D35" s="1112"/>
      <c r="E35" s="1112"/>
      <c r="F35" s="1112"/>
      <c r="G35" s="1113"/>
    </row>
    <row r="36" spans="1:7" ht="22.5" customHeight="1" x14ac:dyDescent="0.15">
      <c r="A36" s="1110"/>
      <c r="B36" s="1123"/>
      <c r="C36" s="1124"/>
      <c r="D36" s="1124"/>
      <c r="E36" s="1124"/>
      <c r="F36" s="1124"/>
      <c r="G36" s="1125"/>
    </row>
    <row r="37" spans="1:7" ht="22.5" customHeight="1" x14ac:dyDescent="0.15">
      <c r="A37" s="1110"/>
      <c r="B37" s="1126"/>
      <c r="C37" s="1127"/>
      <c r="D37" s="1127"/>
      <c r="E37" s="1127"/>
      <c r="F37" s="1127"/>
      <c r="G37" s="1128"/>
    </row>
    <row r="38" spans="1:7" ht="22.5" customHeight="1" thickBot="1" x14ac:dyDescent="0.2">
      <c r="A38" s="1111"/>
      <c r="B38" s="1129"/>
      <c r="C38" s="1129"/>
      <c r="D38" s="1129"/>
      <c r="E38" s="1129"/>
      <c r="F38" s="1129"/>
      <c r="G38" s="1130"/>
    </row>
    <row r="39" spans="1:7" ht="21.95" customHeight="1" x14ac:dyDescent="0.15">
      <c r="A39" s="244" t="s">
        <v>438</v>
      </c>
      <c r="B39" s="245"/>
      <c r="C39" s="245"/>
      <c r="D39" s="245"/>
      <c r="E39" s="245"/>
      <c r="F39" s="245"/>
      <c r="G39" s="245"/>
    </row>
    <row r="40" spans="1:7" ht="7.5" customHeight="1" thickBot="1" x14ac:dyDescent="0.2"/>
    <row r="41" spans="1:7" ht="26.25" customHeight="1" thickBot="1" x14ac:dyDescent="0.2">
      <c r="A41" s="371" t="s">
        <v>340</v>
      </c>
      <c r="B41" s="372" t="s">
        <v>386</v>
      </c>
    </row>
    <row r="42" spans="1:7" ht="7.5" hidden="1" customHeight="1" outlineLevel="1" thickBot="1" x14ac:dyDescent="0.2">
      <c r="A42" s="26"/>
      <c r="B42" s="26"/>
    </row>
    <row r="43" spans="1:7" ht="26.25" hidden="1" customHeight="1" outlineLevel="1" thickBot="1" x14ac:dyDescent="0.2">
      <c r="A43" s="373" t="s">
        <v>277</v>
      </c>
      <c r="B43" s="1106"/>
      <c r="C43" s="1106"/>
      <c r="D43" s="1106"/>
      <c r="E43" s="1106"/>
      <c r="F43" s="1106"/>
      <c r="G43" s="1107"/>
    </row>
    <row r="44" spans="1:7" ht="7.5" hidden="1" customHeight="1" outlineLevel="1" thickBot="1" x14ac:dyDescent="0.2">
      <c r="A44" s="26"/>
      <c r="B44" s="26"/>
      <c r="C44" s="26"/>
      <c r="D44" s="26"/>
      <c r="E44" s="26"/>
      <c r="F44" s="26"/>
      <c r="G44" s="26"/>
    </row>
    <row r="45" spans="1:7" ht="26.25" hidden="1" customHeight="1" outlineLevel="1" x14ac:dyDescent="0.15">
      <c r="A45" s="374" t="s">
        <v>341</v>
      </c>
      <c r="B45" s="1108"/>
      <c r="C45" s="1109"/>
      <c r="D45" s="1109"/>
      <c r="E45" s="242" t="s">
        <v>439</v>
      </c>
      <c r="F45" s="375"/>
      <c r="G45" s="376"/>
    </row>
    <row r="46" spans="1:7" ht="26.25" hidden="1" customHeight="1" outlineLevel="1" x14ac:dyDescent="0.15">
      <c r="A46" s="377" t="s">
        <v>343</v>
      </c>
      <c r="B46" s="378" t="s">
        <v>344</v>
      </c>
      <c r="C46" s="381"/>
      <c r="D46" s="1120"/>
      <c r="E46" s="1121"/>
      <c r="F46" s="1121"/>
      <c r="G46" s="1122"/>
    </row>
    <row r="47" spans="1:7" ht="7.5" hidden="1" customHeight="1" outlineLevel="1" x14ac:dyDescent="0.15">
      <c r="A47" s="243"/>
      <c r="C47" s="26"/>
      <c r="D47" s="26"/>
      <c r="E47" s="26"/>
      <c r="F47" s="26"/>
      <c r="G47" s="65"/>
    </row>
    <row r="48" spans="1:7" ht="26.25" hidden="1" customHeight="1" outlineLevel="1" x14ac:dyDescent="0.15">
      <c r="A48" s="1131" t="s">
        <v>352</v>
      </c>
      <c r="B48" s="1134" t="s">
        <v>363</v>
      </c>
      <c r="C48" s="1112"/>
      <c r="D48" s="1112"/>
      <c r="E48" s="1112"/>
      <c r="F48" s="1112"/>
      <c r="G48" s="1113"/>
    </row>
    <row r="49" spans="1:7" ht="22.5" hidden="1" customHeight="1" outlineLevel="1" x14ac:dyDescent="0.15">
      <c r="A49" s="1132"/>
      <c r="B49" s="1135"/>
      <c r="C49" s="1126"/>
      <c r="D49" s="1126"/>
      <c r="E49" s="1126"/>
      <c r="F49" s="1126"/>
      <c r="G49" s="1136"/>
    </row>
    <row r="50" spans="1:7" ht="22.5" hidden="1" customHeight="1" outlineLevel="1" x14ac:dyDescent="0.15">
      <c r="A50" s="1132"/>
      <c r="B50" s="1135"/>
      <c r="C50" s="1126"/>
      <c r="D50" s="1126"/>
      <c r="E50" s="1126"/>
      <c r="F50" s="1126"/>
      <c r="G50" s="1136"/>
    </row>
    <row r="51" spans="1:7" ht="22.5" hidden="1" customHeight="1" outlineLevel="1" x14ac:dyDescent="0.15">
      <c r="A51" s="1132"/>
      <c r="B51" s="1135"/>
      <c r="C51" s="1126"/>
      <c r="D51" s="1126"/>
      <c r="E51" s="1126"/>
      <c r="F51" s="1126"/>
      <c r="G51" s="1136"/>
    </row>
    <row r="52" spans="1:7" ht="22.5" hidden="1" customHeight="1" outlineLevel="1" x14ac:dyDescent="0.15">
      <c r="A52" s="1132"/>
      <c r="B52" s="1135"/>
      <c r="C52" s="1126"/>
      <c r="D52" s="1126"/>
      <c r="E52" s="1126"/>
      <c r="F52" s="1126"/>
      <c r="G52" s="1136"/>
    </row>
    <row r="53" spans="1:7" ht="22.5" hidden="1" customHeight="1" outlineLevel="1" x14ac:dyDescent="0.15">
      <c r="A53" s="1133"/>
      <c r="B53" s="1137"/>
      <c r="C53" s="1138"/>
      <c r="D53" s="1138"/>
      <c r="E53" s="1138"/>
      <c r="F53" s="1138"/>
      <c r="G53" s="1139"/>
    </row>
    <row r="54" spans="1:7" ht="26.25" hidden="1" customHeight="1" outlineLevel="1" x14ac:dyDescent="0.15">
      <c r="A54" s="1131" t="s">
        <v>364</v>
      </c>
      <c r="B54" s="1134" t="s">
        <v>365</v>
      </c>
      <c r="C54" s="1112"/>
      <c r="D54" s="1112"/>
      <c r="E54" s="1112"/>
      <c r="F54" s="1112"/>
      <c r="G54" s="1113"/>
    </row>
    <row r="55" spans="1:7" ht="22.5" hidden="1" customHeight="1" outlineLevel="1" x14ac:dyDescent="0.15">
      <c r="A55" s="1132"/>
      <c r="B55" s="1140"/>
      <c r="C55" s="1123"/>
      <c r="D55" s="1123"/>
      <c r="E55" s="1123"/>
      <c r="F55" s="1123"/>
      <c r="G55" s="1141"/>
    </row>
    <row r="56" spans="1:7" ht="22.5" hidden="1" customHeight="1" outlineLevel="1" x14ac:dyDescent="0.15">
      <c r="A56" s="1132"/>
      <c r="B56" s="1135"/>
      <c r="C56" s="1126"/>
      <c r="D56" s="1126"/>
      <c r="E56" s="1126"/>
      <c r="F56" s="1126"/>
      <c r="G56" s="1136"/>
    </row>
    <row r="57" spans="1:7" ht="22.5" hidden="1" customHeight="1" outlineLevel="1" x14ac:dyDescent="0.15">
      <c r="A57" s="1132"/>
      <c r="B57" s="1135"/>
      <c r="C57" s="1126"/>
      <c r="D57" s="1126"/>
      <c r="E57" s="1126"/>
      <c r="F57" s="1126"/>
      <c r="G57" s="1136"/>
    </row>
    <row r="58" spans="1:7" ht="22.5" hidden="1" customHeight="1" outlineLevel="1" x14ac:dyDescent="0.15">
      <c r="A58" s="1132"/>
      <c r="B58" s="1142"/>
      <c r="C58" s="1143"/>
      <c r="D58" s="1143"/>
      <c r="E58" s="1143"/>
      <c r="F58" s="1143"/>
      <c r="G58" s="1144"/>
    </row>
    <row r="59" spans="1:7" ht="26.25" hidden="1" customHeight="1" outlineLevel="1" x14ac:dyDescent="0.15">
      <c r="A59" s="1132"/>
      <c r="B59" s="1145" t="s">
        <v>356</v>
      </c>
      <c r="C59" s="1146"/>
      <c r="D59" s="1146"/>
      <c r="E59" s="1146"/>
      <c r="F59" s="1146"/>
      <c r="G59" s="1147"/>
    </row>
    <row r="60" spans="1:7" ht="22.5" hidden="1" customHeight="1" outlineLevel="1" x14ac:dyDescent="0.15">
      <c r="A60" s="1132"/>
      <c r="B60" s="1140"/>
      <c r="C60" s="1114"/>
      <c r="D60" s="1114"/>
      <c r="E60" s="1114"/>
      <c r="F60" s="1114"/>
      <c r="G60" s="1115"/>
    </row>
    <row r="61" spans="1:7" ht="22.5" hidden="1" customHeight="1" outlineLevel="1" x14ac:dyDescent="0.15">
      <c r="A61" s="1132"/>
      <c r="B61" s="1148"/>
      <c r="C61" s="1116"/>
      <c r="D61" s="1116"/>
      <c r="E61" s="1116"/>
      <c r="F61" s="1116"/>
      <c r="G61" s="1117"/>
    </row>
    <row r="62" spans="1:7" ht="22.5" hidden="1" customHeight="1" outlineLevel="1" x14ac:dyDescent="0.15">
      <c r="A62" s="1132"/>
      <c r="B62" s="1148"/>
      <c r="C62" s="1116"/>
      <c r="D62" s="1116"/>
      <c r="E62" s="1116"/>
      <c r="F62" s="1116"/>
      <c r="G62" s="1117"/>
    </row>
    <row r="63" spans="1:7" ht="22.5" hidden="1" customHeight="1" outlineLevel="1" x14ac:dyDescent="0.15">
      <c r="A63" s="1133"/>
      <c r="B63" s="1149"/>
      <c r="C63" s="1118"/>
      <c r="D63" s="1118"/>
      <c r="E63" s="1118"/>
      <c r="F63" s="1118"/>
      <c r="G63" s="1119"/>
    </row>
    <row r="64" spans="1:7" ht="26.25" hidden="1" customHeight="1" outlineLevel="1" x14ac:dyDescent="0.15">
      <c r="A64" s="1110" t="s">
        <v>357</v>
      </c>
      <c r="B64" s="1112" t="s">
        <v>358</v>
      </c>
      <c r="C64" s="1112"/>
      <c r="D64" s="1112"/>
      <c r="E64" s="1112"/>
      <c r="F64" s="1112"/>
      <c r="G64" s="1113"/>
    </row>
    <row r="65" spans="1:7" ht="22.5" hidden="1" customHeight="1" outlineLevel="1" x14ac:dyDescent="0.15">
      <c r="A65" s="1110"/>
      <c r="B65" s="1114"/>
      <c r="C65" s="1114"/>
      <c r="D65" s="1114"/>
      <c r="E65" s="1114"/>
      <c r="F65" s="1114"/>
      <c r="G65" s="1115"/>
    </row>
    <row r="66" spans="1:7" ht="22.5" hidden="1" customHeight="1" outlineLevel="1" x14ac:dyDescent="0.15">
      <c r="A66" s="1110"/>
      <c r="B66" s="1116"/>
      <c r="C66" s="1116"/>
      <c r="D66" s="1116"/>
      <c r="E66" s="1116"/>
      <c r="F66" s="1116"/>
      <c r="G66" s="1117"/>
    </row>
    <row r="67" spans="1:7" ht="22.5" hidden="1" customHeight="1" outlineLevel="1" x14ac:dyDescent="0.15">
      <c r="A67" s="1110"/>
      <c r="B67" s="1118"/>
      <c r="C67" s="1118"/>
      <c r="D67" s="1118"/>
      <c r="E67" s="1118"/>
      <c r="F67" s="1118"/>
      <c r="G67" s="1119"/>
    </row>
    <row r="68" spans="1:7" ht="26.25" hidden="1" customHeight="1" outlineLevel="1" x14ac:dyDescent="0.15">
      <c r="A68" s="1110"/>
      <c r="B68" s="1112" t="s">
        <v>359</v>
      </c>
      <c r="C68" s="1112"/>
      <c r="D68" s="1112"/>
      <c r="E68" s="1112"/>
      <c r="F68" s="1112"/>
      <c r="G68" s="1113"/>
    </row>
    <row r="69" spans="1:7" ht="22.5" hidden="1" customHeight="1" outlineLevel="1" x14ac:dyDescent="0.15">
      <c r="A69" s="1110"/>
      <c r="B69" s="1114"/>
      <c r="C69" s="1114"/>
      <c r="D69" s="1114"/>
      <c r="E69" s="1114"/>
      <c r="F69" s="1114"/>
      <c r="G69" s="1115"/>
    </row>
    <row r="70" spans="1:7" ht="22.5" hidden="1" customHeight="1" outlineLevel="1" x14ac:dyDescent="0.15">
      <c r="A70" s="1110"/>
      <c r="B70" s="1116"/>
      <c r="C70" s="1116"/>
      <c r="D70" s="1116"/>
      <c r="E70" s="1116"/>
      <c r="F70" s="1116"/>
      <c r="G70" s="1117"/>
    </row>
    <row r="71" spans="1:7" ht="22.5" hidden="1" customHeight="1" outlineLevel="1" x14ac:dyDescent="0.15">
      <c r="A71" s="1110"/>
      <c r="B71" s="1118"/>
      <c r="C71" s="1118"/>
      <c r="D71" s="1118"/>
      <c r="E71" s="1118"/>
      <c r="F71" s="1118"/>
      <c r="G71" s="1119"/>
    </row>
    <row r="72" spans="1:7" ht="26.25" hidden="1" customHeight="1" outlineLevel="1" x14ac:dyDescent="0.15">
      <c r="A72" s="1110"/>
      <c r="B72" s="1112" t="s">
        <v>360</v>
      </c>
      <c r="C72" s="1112"/>
      <c r="D72" s="1112"/>
      <c r="E72" s="1112"/>
      <c r="F72" s="1112"/>
      <c r="G72" s="1113"/>
    </row>
    <row r="73" spans="1:7" ht="22.5" hidden="1" customHeight="1" outlineLevel="1" x14ac:dyDescent="0.15">
      <c r="A73" s="1110"/>
      <c r="B73" s="1123"/>
      <c r="C73" s="1124"/>
      <c r="D73" s="1124"/>
      <c r="E73" s="1124"/>
      <c r="F73" s="1124"/>
      <c r="G73" s="1125"/>
    </row>
    <row r="74" spans="1:7" ht="22.5" hidden="1" customHeight="1" outlineLevel="1" x14ac:dyDescent="0.15">
      <c r="A74" s="1110"/>
      <c r="B74" s="1126"/>
      <c r="C74" s="1127"/>
      <c r="D74" s="1127"/>
      <c r="E74" s="1127"/>
      <c r="F74" s="1127"/>
      <c r="G74" s="1128"/>
    </row>
    <row r="75" spans="1:7" ht="22.5" hidden="1" customHeight="1" outlineLevel="1" thickBot="1" x14ac:dyDescent="0.2">
      <c r="A75" s="1111"/>
      <c r="B75" s="1129"/>
      <c r="C75" s="1129"/>
      <c r="D75" s="1129"/>
      <c r="E75" s="1129"/>
      <c r="F75" s="1129"/>
      <c r="G75" s="1130"/>
    </row>
    <row r="76" spans="1:7" ht="21.95" hidden="1" customHeight="1" outlineLevel="1" x14ac:dyDescent="0.15">
      <c r="A76" s="244"/>
      <c r="B76" s="245"/>
      <c r="C76" s="245"/>
      <c r="D76" s="245"/>
      <c r="E76" s="245"/>
      <c r="F76" s="245"/>
      <c r="G76" s="245"/>
    </row>
    <row r="77" spans="1:7" ht="7.5" hidden="1" customHeight="1" outlineLevel="1" thickBot="1" x14ac:dyDescent="0.2"/>
    <row r="78" spans="1:7" ht="26.25" customHeight="1" collapsed="1" thickBot="1" x14ac:dyDescent="0.2">
      <c r="A78" s="371" t="s">
        <v>340</v>
      </c>
      <c r="B78" s="372" t="s">
        <v>387</v>
      </c>
    </row>
    <row r="79" spans="1:7" ht="7.5" hidden="1" customHeight="1" outlineLevel="1" thickBot="1" x14ac:dyDescent="0.2">
      <c r="A79" s="26"/>
      <c r="B79" s="26"/>
    </row>
    <row r="80" spans="1:7" ht="26.25" hidden="1" customHeight="1" outlineLevel="1" thickBot="1" x14ac:dyDescent="0.2">
      <c r="A80" s="373" t="s">
        <v>277</v>
      </c>
      <c r="B80" s="1106"/>
      <c r="C80" s="1106"/>
      <c r="D80" s="1106"/>
      <c r="E80" s="1106"/>
      <c r="F80" s="1106"/>
      <c r="G80" s="1107"/>
    </row>
    <row r="81" spans="1:7" ht="7.5" hidden="1" customHeight="1" outlineLevel="1" thickBot="1" x14ac:dyDescent="0.2">
      <c r="A81" s="26"/>
      <c r="B81" s="26"/>
      <c r="C81" s="26"/>
      <c r="D81" s="26"/>
      <c r="E81" s="26"/>
      <c r="F81" s="26"/>
      <c r="G81" s="26"/>
    </row>
    <row r="82" spans="1:7" ht="26.25" hidden="1" customHeight="1" outlineLevel="1" x14ac:dyDescent="0.15">
      <c r="A82" s="374" t="s">
        <v>341</v>
      </c>
      <c r="B82" s="1108"/>
      <c r="C82" s="1109"/>
      <c r="D82" s="1109"/>
      <c r="E82" s="242" t="s">
        <v>439</v>
      </c>
      <c r="F82" s="375"/>
      <c r="G82" s="376"/>
    </row>
    <row r="83" spans="1:7" ht="26.25" hidden="1" customHeight="1" outlineLevel="1" x14ac:dyDescent="0.15">
      <c r="A83" s="377" t="s">
        <v>343</v>
      </c>
      <c r="B83" s="378" t="s">
        <v>344</v>
      </c>
      <c r="C83" s="381"/>
      <c r="D83" s="1120"/>
      <c r="E83" s="1121"/>
      <c r="F83" s="1121"/>
      <c r="G83" s="1122"/>
    </row>
    <row r="84" spans="1:7" ht="7.5" hidden="1" customHeight="1" outlineLevel="1" x14ac:dyDescent="0.15">
      <c r="A84" s="243"/>
      <c r="C84" s="26"/>
      <c r="D84" s="26"/>
      <c r="E84" s="26"/>
      <c r="F84" s="26"/>
      <c r="G84" s="65"/>
    </row>
    <row r="85" spans="1:7" ht="26.25" hidden="1" customHeight="1" outlineLevel="1" x14ac:dyDescent="0.15">
      <c r="A85" s="1131" t="s">
        <v>352</v>
      </c>
      <c r="B85" s="1134" t="s">
        <v>363</v>
      </c>
      <c r="C85" s="1112"/>
      <c r="D85" s="1112"/>
      <c r="E85" s="1112"/>
      <c r="F85" s="1112"/>
      <c r="G85" s="1113"/>
    </row>
    <row r="86" spans="1:7" ht="22.5" hidden="1" customHeight="1" outlineLevel="1" x14ac:dyDescent="0.15">
      <c r="A86" s="1132"/>
      <c r="B86" s="1135"/>
      <c r="C86" s="1126"/>
      <c r="D86" s="1126"/>
      <c r="E86" s="1126"/>
      <c r="F86" s="1126"/>
      <c r="G86" s="1136"/>
    </row>
    <row r="87" spans="1:7" ht="22.5" hidden="1" customHeight="1" outlineLevel="1" x14ac:dyDescent="0.15">
      <c r="A87" s="1132"/>
      <c r="B87" s="1135"/>
      <c r="C87" s="1126"/>
      <c r="D87" s="1126"/>
      <c r="E87" s="1126"/>
      <c r="F87" s="1126"/>
      <c r="G87" s="1136"/>
    </row>
    <row r="88" spans="1:7" ht="22.5" hidden="1" customHeight="1" outlineLevel="1" x14ac:dyDescent="0.15">
      <c r="A88" s="1132"/>
      <c r="B88" s="1135"/>
      <c r="C88" s="1126"/>
      <c r="D88" s="1126"/>
      <c r="E88" s="1126"/>
      <c r="F88" s="1126"/>
      <c r="G88" s="1136"/>
    </row>
    <row r="89" spans="1:7" ht="22.5" hidden="1" customHeight="1" outlineLevel="1" x14ac:dyDescent="0.15">
      <c r="A89" s="1132"/>
      <c r="B89" s="1135"/>
      <c r="C89" s="1126"/>
      <c r="D89" s="1126"/>
      <c r="E89" s="1126"/>
      <c r="F89" s="1126"/>
      <c r="G89" s="1136"/>
    </row>
    <row r="90" spans="1:7" ht="22.5" hidden="1" customHeight="1" outlineLevel="1" x14ac:dyDescent="0.15">
      <c r="A90" s="1133"/>
      <c r="B90" s="1137"/>
      <c r="C90" s="1138"/>
      <c r="D90" s="1138"/>
      <c r="E90" s="1138"/>
      <c r="F90" s="1138"/>
      <c r="G90" s="1139"/>
    </row>
    <row r="91" spans="1:7" ht="26.25" hidden="1" customHeight="1" outlineLevel="1" x14ac:dyDescent="0.15">
      <c r="A91" s="1131" t="s">
        <v>364</v>
      </c>
      <c r="B91" s="1134" t="s">
        <v>365</v>
      </c>
      <c r="C91" s="1112"/>
      <c r="D91" s="1112"/>
      <c r="E91" s="1112"/>
      <c r="F91" s="1112"/>
      <c r="G91" s="1113"/>
    </row>
    <row r="92" spans="1:7" ht="22.5" hidden="1" customHeight="1" outlineLevel="1" x14ac:dyDescent="0.15">
      <c r="A92" s="1132"/>
      <c r="B92" s="1140"/>
      <c r="C92" s="1123"/>
      <c r="D92" s="1123"/>
      <c r="E92" s="1123"/>
      <c r="F92" s="1123"/>
      <c r="G92" s="1141"/>
    </row>
    <row r="93" spans="1:7" ht="22.5" hidden="1" customHeight="1" outlineLevel="1" x14ac:dyDescent="0.15">
      <c r="A93" s="1132"/>
      <c r="B93" s="1135"/>
      <c r="C93" s="1126"/>
      <c r="D93" s="1126"/>
      <c r="E93" s="1126"/>
      <c r="F93" s="1126"/>
      <c r="G93" s="1136"/>
    </row>
    <row r="94" spans="1:7" ht="22.5" hidden="1" customHeight="1" outlineLevel="1" x14ac:dyDescent="0.15">
      <c r="A94" s="1132"/>
      <c r="B94" s="1135"/>
      <c r="C94" s="1126"/>
      <c r="D94" s="1126"/>
      <c r="E94" s="1126"/>
      <c r="F94" s="1126"/>
      <c r="G94" s="1136"/>
    </row>
    <row r="95" spans="1:7" ht="22.5" hidden="1" customHeight="1" outlineLevel="1" x14ac:dyDescent="0.15">
      <c r="A95" s="1132"/>
      <c r="B95" s="1142"/>
      <c r="C95" s="1143"/>
      <c r="D95" s="1143"/>
      <c r="E95" s="1143"/>
      <c r="F95" s="1143"/>
      <c r="G95" s="1144"/>
    </row>
    <row r="96" spans="1:7" ht="26.25" hidden="1" customHeight="1" outlineLevel="1" x14ac:dyDescent="0.15">
      <c r="A96" s="1132"/>
      <c r="B96" s="1145" t="s">
        <v>356</v>
      </c>
      <c r="C96" s="1146"/>
      <c r="D96" s="1146"/>
      <c r="E96" s="1146"/>
      <c r="F96" s="1146"/>
      <c r="G96" s="1147"/>
    </row>
    <row r="97" spans="1:7" ht="22.5" hidden="1" customHeight="1" outlineLevel="1" x14ac:dyDescent="0.15">
      <c r="A97" s="1132"/>
      <c r="B97" s="1140"/>
      <c r="C97" s="1114"/>
      <c r="D97" s="1114"/>
      <c r="E97" s="1114"/>
      <c r="F97" s="1114"/>
      <c r="G97" s="1115"/>
    </row>
    <row r="98" spans="1:7" ht="22.5" hidden="1" customHeight="1" outlineLevel="1" x14ac:dyDescent="0.15">
      <c r="A98" s="1132"/>
      <c r="B98" s="1148"/>
      <c r="C98" s="1116"/>
      <c r="D98" s="1116"/>
      <c r="E98" s="1116"/>
      <c r="F98" s="1116"/>
      <c r="G98" s="1117"/>
    </row>
    <row r="99" spans="1:7" ht="22.5" hidden="1" customHeight="1" outlineLevel="1" x14ac:dyDescent="0.15">
      <c r="A99" s="1132"/>
      <c r="B99" s="1148"/>
      <c r="C99" s="1116"/>
      <c r="D99" s="1116"/>
      <c r="E99" s="1116"/>
      <c r="F99" s="1116"/>
      <c r="G99" s="1117"/>
    </row>
    <row r="100" spans="1:7" ht="22.5" hidden="1" customHeight="1" outlineLevel="1" x14ac:dyDescent="0.15">
      <c r="A100" s="1133"/>
      <c r="B100" s="1149"/>
      <c r="C100" s="1118"/>
      <c r="D100" s="1118"/>
      <c r="E100" s="1118"/>
      <c r="F100" s="1118"/>
      <c r="G100" s="1119"/>
    </row>
    <row r="101" spans="1:7" ht="26.25" hidden="1" customHeight="1" outlineLevel="1" x14ac:dyDescent="0.15">
      <c r="A101" s="1110" t="s">
        <v>357</v>
      </c>
      <c r="B101" s="1112" t="s">
        <v>358</v>
      </c>
      <c r="C101" s="1112"/>
      <c r="D101" s="1112"/>
      <c r="E101" s="1112"/>
      <c r="F101" s="1112"/>
      <c r="G101" s="1113"/>
    </row>
    <row r="102" spans="1:7" ht="22.5" hidden="1" customHeight="1" outlineLevel="1" x14ac:dyDescent="0.15">
      <c r="A102" s="1110"/>
      <c r="B102" s="1114"/>
      <c r="C102" s="1114"/>
      <c r="D102" s="1114"/>
      <c r="E102" s="1114"/>
      <c r="F102" s="1114"/>
      <c r="G102" s="1115"/>
    </row>
    <row r="103" spans="1:7" ht="22.5" hidden="1" customHeight="1" outlineLevel="1" x14ac:dyDescent="0.15">
      <c r="A103" s="1110"/>
      <c r="B103" s="1116"/>
      <c r="C103" s="1116"/>
      <c r="D103" s="1116"/>
      <c r="E103" s="1116"/>
      <c r="F103" s="1116"/>
      <c r="G103" s="1117"/>
    </row>
    <row r="104" spans="1:7" ht="22.5" hidden="1" customHeight="1" outlineLevel="1" x14ac:dyDescent="0.15">
      <c r="A104" s="1110"/>
      <c r="B104" s="1118"/>
      <c r="C104" s="1118"/>
      <c r="D104" s="1118"/>
      <c r="E104" s="1118"/>
      <c r="F104" s="1118"/>
      <c r="G104" s="1119"/>
    </row>
    <row r="105" spans="1:7" ht="26.25" hidden="1" customHeight="1" outlineLevel="1" x14ac:dyDescent="0.15">
      <c r="A105" s="1110"/>
      <c r="B105" s="1112" t="s">
        <v>359</v>
      </c>
      <c r="C105" s="1112"/>
      <c r="D105" s="1112"/>
      <c r="E105" s="1112"/>
      <c r="F105" s="1112"/>
      <c r="G105" s="1113"/>
    </row>
    <row r="106" spans="1:7" ht="22.5" hidden="1" customHeight="1" outlineLevel="1" x14ac:dyDescent="0.15">
      <c r="A106" s="1110"/>
      <c r="B106" s="1114"/>
      <c r="C106" s="1114"/>
      <c r="D106" s="1114"/>
      <c r="E106" s="1114"/>
      <c r="F106" s="1114"/>
      <c r="G106" s="1115"/>
    </row>
    <row r="107" spans="1:7" ht="22.5" hidden="1" customHeight="1" outlineLevel="1" x14ac:dyDescent="0.15">
      <c r="A107" s="1110"/>
      <c r="B107" s="1116"/>
      <c r="C107" s="1116"/>
      <c r="D107" s="1116"/>
      <c r="E107" s="1116"/>
      <c r="F107" s="1116"/>
      <c r="G107" s="1117"/>
    </row>
    <row r="108" spans="1:7" ht="22.5" hidden="1" customHeight="1" outlineLevel="1" x14ac:dyDescent="0.15">
      <c r="A108" s="1110"/>
      <c r="B108" s="1118"/>
      <c r="C108" s="1118"/>
      <c r="D108" s="1118"/>
      <c r="E108" s="1118"/>
      <c r="F108" s="1118"/>
      <c r="G108" s="1119"/>
    </row>
    <row r="109" spans="1:7" ht="26.25" hidden="1" customHeight="1" outlineLevel="1" x14ac:dyDescent="0.15">
      <c r="A109" s="1110"/>
      <c r="B109" s="1112" t="s">
        <v>360</v>
      </c>
      <c r="C109" s="1112"/>
      <c r="D109" s="1112"/>
      <c r="E109" s="1112"/>
      <c r="F109" s="1112"/>
      <c r="G109" s="1113"/>
    </row>
    <row r="110" spans="1:7" ht="22.5" hidden="1" customHeight="1" outlineLevel="1" x14ac:dyDescent="0.15">
      <c r="A110" s="1110"/>
      <c r="B110" s="1123"/>
      <c r="C110" s="1124"/>
      <c r="D110" s="1124"/>
      <c r="E110" s="1124"/>
      <c r="F110" s="1124"/>
      <c r="G110" s="1125"/>
    </row>
    <row r="111" spans="1:7" ht="22.5" hidden="1" customHeight="1" outlineLevel="1" x14ac:dyDescent="0.15">
      <c r="A111" s="1110"/>
      <c r="B111" s="1126"/>
      <c r="C111" s="1127"/>
      <c r="D111" s="1127"/>
      <c r="E111" s="1127"/>
      <c r="F111" s="1127"/>
      <c r="G111" s="1128"/>
    </row>
    <row r="112" spans="1:7" ht="22.5" hidden="1" customHeight="1" outlineLevel="1" thickBot="1" x14ac:dyDescent="0.2">
      <c r="A112" s="1111"/>
      <c r="B112" s="1129"/>
      <c r="C112" s="1129"/>
      <c r="D112" s="1129"/>
      <c r="E112" s="1129"/>
      <c r="F112" s="1129"/>
      <c r="G112" s="1130"/>
    </row>
    <row r="113" spans="1:7" ht="21.95" hidden="1" customHeight="1" outlineLevel="1" x14ac:dyDescent="0.15">
      <c r="A113" s="244"/>
      <c r="B113" s="245"/>
      <c r="C113" s="245"/>
      <c r="D113" s="245"/>
      <c r="E113" s="245"/>
      <c r="F113" s="245"/>
      <c r="G113" s="245"/>
    </row>
    <row r="114" spans="1:7" ht="7.5" hidden="1" customHeight="1" outlineLevel="1" thickBot="1" x14ac:dyDescent="0.2"/>
    <row r="115" spans="1:7" ht="26.25" customHeight="1" collapsed="1" thickBot="1" x14ac:dyDescent="0.2">
      <c r="A115" s="371" t="s">
        <v>340</v>
      </c>
      <c r="B115" s="372" t="s">
        <v>388</v>
      </c>
    </row>
    <row r="116" spans="1:7" ht="7.5" hidden="1" customHeight="1" outlineLevel="1" thickBot="1" x14ac:dyDescent="0.2">
      <c r="A116" s="26"/>
      <c r="B116" s="26"/>
    </row>
    <row r="117" spans="1:7" ht="26.25" hidden="1" customHeight="1" outlineLevel="1" thickBot="1" x14ac:dyDescent="0.2">
      <c r="A117" s="373" t="s">
        <v>277</v>
      </c>
      <c r="B117" s="1106"/>
      <c r="C117" s="1106"/>
      <c r="D117" s="1106"/>
      <c r="E117" s="1106"/>
      <c r="F117" s="1106"/>
      <c r="G117" s="1107"/>
    </row>
    <row r="118" spans="1:7" ht="7.5" hidden="1" customHeight="1" outlineLevel="1" thickBot="1" x14ac:dyDescent="0.2">
      <c r="A118" s="26"/>
      <c r="B118" s="26"/>
      <c r="C118" s="26"/>
      <c r="D118" s="26"/>
      <c r="E118" s="26"/>
      <c r="F118" s="26"/>
      <c r="G118" s="26"/>
    </row>
    <row r="119" spans="1:7" ht="26.25" hidden="1" customHeight="1" outlineLevel="1" x14ac:dyDescent="0.15">
      <c r="A119" s="374" t="s">
        <v>341</v>
      </c>
      <c r="B119" s="1108"/>
      <c r="C119" s="1109"/>
      <c r="D119" s="1109"/>
      <c r="E119" s="242" t="s">
        <v>439</v>
      </c>
      <c r="F119" s="375"/>
      <c r="G119" s="376"/>
    </row>
    <row r="120" spans="1:7" ht="26.25" hidden="1" customHeight="1" outlineLevel="1" x14ac:dyDescent="0.15">
      <c r="A120" s="377" t="s">
        <v>343</v>
      </c>
      <c r="B120" s="378" t="s">
        <v>344</v>
      </c>
      <c r="C120" s="381"/>
      <c r="D120" s="1120"/>
      <c r="E120" s="1121"/>
      <c r="F120" s="1121"/>
      <c r="G120" s="1122"/>
    </row>
    <row r="121" spans="1:7" ht="7.5" hidden="1" customHeight="1" outlineLevel="1" x14ac:dyDescent="0.15">
      <c r="A121" s="243"/>
      <c r="C121" s="26"/>
      <c r="D121" s="26"/>
      <c r="E121" s="26"/>
      <c r="F121" s="26"/>
      <c r="G121" s="65"/>
    </row>
    <row r="122" spans="1:7" ht="26.25" hidden="1" customHeight="1" outlineLevel="1" x14ac:dyDescent="0.15">
      <c r="A122" s="1131" t="s">
        <v>352</v>
      </c>
      <c r="B122" s="1134" t="s">
        <v>363</v>
      </c>
      <c r="C122" s="1112"/>
      <c r="D122" s="1112"/>
      <c r="E122" s="1112"/>
      <c r="F122" s="1112"/>
      <c r="G122" s="1113"/>
    </row>
    <row r="123" spans="1:7" ht="22.5" hidden="1" customHeight="1" outlineLevel="1" x14ac:dyDescent="0.15">
      <c r="A123" s="1132"/>
      <c r="B123" s="1135"/>
      <c r="C123" s="1126"/>
      <c r="D123" s="1126"/>
      <c r="E123" s="1126"/>
      <c r="F123" s="1126"/>
      <c r="G123" s="1136"/>
    </row>
    <row r="124" spans="1:7" ht="22.5" hidden="1" customHeight="1" outlineLevel="1" x14ac:dyDescent="0.15">
      <c r="A124" s="1132"/>
      <c r="B124" s="1135"/>
      <c r="C124" s="1126"/>
      <c r="D124" s="1126"/>
      <c r="E124" s="1126"/>
      <c r="F124" s="1126"/>
      <c r="G124" s="1136"/>
    </row>
    <row r="125" spans="1:7" ht="22.5" hidden="1" customHeight="1" outlineLevel="1" x14ac:dyDescent="0.15">
      <c r="A125" s="1132"/>
      <c r="B125" s="1135"/>
      <c r="C125" s="1126"/>
      <c r="D125" s="1126"/>
      <c r="E125" s="1126"/>
      <c r="F125" s="1126"/>
      <c r="G125" s="1136"/>
    </row>
    <row r="126" spans="1:7" ht="22.5" hidden="1" customHeight="1" outlineLevel="1" x14ac:dyDescent="0.15">
      <c r="A126" s="1132"/>
      <c r="B126" s="1135"/>
      <c r="C126" s="1126"/>
      <c r="D126" s="1126"/>
      <c r="E126" s="1126"/>
      <c r="F126" s="1126"/>
      <c r="G126" s="1136"/>
    </row>
    <row r="127" spans="1:7" ht="22.5" hidden="1" customHeight="1" outlineLevel="1" x14ac:dyDescent="0.15">
      <c r="A127" s="1133"/>
      <c r="B127" s="1137"/>
      <c r="C127" s="1138"/>
      <c r="D127" s="1138"/>
      <c r="E127" s="1138"/>
      <c r="F127" s="1138"/>
      <c r="G127" s="1139"/>
    </row>
    <row r="128" spans="1:7" ht="26.25" hidden="1" customHeight="1" outlineLevel="1" x14ac:dyDescent="0.15">
      <c r="A128" s="1131" t="s">
        <v>364</v>
      </c>
      <c r="B128" s="1134" t="s">
        <v>365</v>
      </c>
      <c r="C128" s="1112"/>
      <c r="D128" s="1112"/>
      <c r="E128" s="1112"/>
      <c r="F128" s="1112"/>
      <c r="G128" s="1113"/>
    </row>
    <row r="129" spans="1:7" ht="22.5" hidden="1" customHeight="1" outlineLevel="1" x14ac:dyDescent="0.15">
      <c r="A129" s="1132"/>
      <c r="B129" s="1140"/>
      <c r="C129" s="1123"/>
      <c r="D129" s="1123"/>
      <c r="E129" s="1123"/>
      <c r="F129" s="1123"/>
      <c r="G129" s="1141"/>
    </row>
    <row r="130" spans="1:7" ht="22.5" hidden="1" customHeight="1" outlineLevel="1" x14ac:dyDescent="0.15">
      <c r="A130" s="1132"/>
      <c r="B130" s="1135"/>
      <c r="C130" s="1126"/>
      <c r="D130" s="1126"/>
      <c r="E130" s="1126"/>
      <c r="F130" s="1126"/>
      <c r="G130" s="1136"/>
    </row>
    <row r="131" spans="1:7" ht="22.5" hidden="1" customHeight="1" outlineLevel="1" x14ac:dyDescent="0.15">
      <c r="A131" s="1132"/>
      <c r="B131" s="1135"/>
      <c r="C131" s="1126"/>
      <c r="D131" s="1126"/>
      <c r="E131" s="1126"/>
      <c r="F131" s="1126"/>
      <c r="G131" s="1136"/>
    </row>
    <row r="132" spans="1:7" ht="22.5" hidden="1" customHeight="1" outlineLevel="1" x14ac:dyDescent="0.15">
      <c r="A132" s="1132"/>
      <c r="B132" s="1142"/>
      <c r="C132" s="1143"/>
      <c r="D132" s="1143"/>
      <c r="E132" s="1143"/>
      <c r="F132" s="1143"/>
      <c r="G132" s="1144"/>
    </row>
    <row r="133" spans="1:7" ht="26.25" hidden="1" customHeight="1" outlineLevel="1" x14ac:dyDescent="0.15">
      <c r="A133" s="1132"/>
      <c r="B133" s="1145" t="s">
        <v>356</v>
      </c>
      <c r="C133" s="1146"/>
      <c r="D133" s="1146"/>
      <c r="E133" s="1146"/>
      <c r="F133" s="1146"/>
      <c r="G133" s="1147"/>
    </row>
    <row r="134" spans="1:7" ht="22.5" hidden="1" customHeight="1" outlineLevel="1" x14ac:dyDescent="0.15">
      <c r="A134" s="1132"/>
      <c r="B134" s="1140"/>
      <c r="C134" s="1114"/>
      <c r="D134" s="1114"/>
      <c r="E134" s="1114"/>
      <c r="F134" s="1114"/>
      <c r="G134" s="1115"/>
    </row>
    <row r="135" spans="1:7" ht="22.5" hidden="1" customHeight="1" outlineLevel="1" x14ac:dyDescent="0.15">
      <c r="A135" s="1132"/>
      <c r="B135" s="1148"/>
      <c r="C135" s="1116"/>
      <c r="D135" s="1116"/>
      <c r="E135" s="1116"/>
      <c r="F135" s="1116"/>
      <c r="G135" s="1117"/>
    </row>
    <row r="136" spans="1:7" ht="22.5" hidden="1" customHeight="1" outlineLevel="1" x14ac:dyDescent="0.15">
      <c r="A136" s="1132"/>
      <c r="B136" s="1148"/>
      <c r="C136" s="1116"/>
      <c r="D136" s="1116"/>
      <c r="E136" s="1116"/>
      <c r="F136" s="1116"/>
      <c r="G136" s="1117"/>
    </row>
    <row r="137" spans="1:7" ht="22.5" hidden="1" customHeight="1" outlineLevel="1" x14ac:dyDescent="0.15">
      <c r="A137" s="1133"/>
      <c r="B137" s="1149"/>
      <c r="C137" s="1118"/>
      <c r="D137" s="1118"/>
      <c r="E137" s="1118"/>
      <c r="F137" s="1118"/>
      <c r="G137" s="1119"/>
    </row>
    <row r="138" spans="1:7" ht="26.25" hidden="1" customHeight="1" outlineLevel="1" x14ac:dyDescent="0.15">
      <c r="A138" s="1110" t="s">
        <v>357</v>
      </c>
      <c r="B138" s="1112" t="s">
        <v>358</v>
      </c>
      <c r="C138" s="1112"/>
      <c r="D138" s="1112"/>
      <c r="E138" s="1112"/>
      <c r="F138" s="1112"/>
      <c r="G138" s="1113"/>
    </row>
    <row r="139" spans="1:7" ht="22.5" hidden="1" customHeight="1" outlineLevel="1" x14ac:dyDescent="0.15">
      <c r="A139" s="1110"/>
      <c r="B139" s="1114"/>
      <c r="C139" s="1114"/>
      <c r="D139" s="1114"/>
      <c r="E139" s="1114"/>
      <c r="F139" s="1114"/>
      <c r="G139" s="1115"/>
    </row>
    <row r="140" spans="1:7" ht="22.5" hidden="1" customHeight="1" outlineLevel="1" x14ac:dyDescent="0.15">
      <c r="A140" s="1110"/>
      <c r="B140" s="1116"/>
      <c r="C140" s="1116"/>
      <c r="D140" s="1116"/>
      <c r="E140" s="1116"/>
      <c r="F140" s="1116"/>
      <c r="G140" s="1117"/>
    </row>
    <row r="141" spans="1:7" ht="22.5" hidden="1" customHeight="1" outlineLevel="1" x14ac:dyDescent="0.15">
      <c r="A141" s="1110"/>
      <c r="B141" s="1118"/>
      <c r="C141" s="1118"/>
      <c r="D141" s="1118"/>
      <c r="E141" s="1118"/>
      <c r="F141" s="1118"/>
      <c r="G141" s="1119"/>
    </row>
    <row r="142" spans="1:7" ht="26.25" hidden="1" customHeight="1" outlineLevel="1" x14ac:dyDescent="0.15">
      <c r="A142" s="1110"/>
      <c r="B142" s="1112" t="s">
        <v>359</v>
      </c>
      <c r="C142" s="1112"/>
      <c r="D142" s="1112"/>
      <c r="E142" s="1112"/>
      <c r="F142" s="1112"/>
      <c r="G142" s="1113"/>
    </row>
    <row r="143" spans="1:7" ht="22.5" hidden="1" customHeight="1" outlineLevel="1" x14ac:dyDescent="0.15">
      <c r="A143" s="1110"/>
      <c r="B143" s="1114"/>
      <c r="C143" s="1114"/>
      <c r="D143" s="1114"/>
      <c r="E143" s="1114"/>
      <c r="F143" s="1114"/>
      <c r="G143" s="1115"/>
    </row>
    <row r="144" spans="1:7" ht="22.5" hidden="1" customHeight="1" outlineLevel="1" x14ac:dyDescent="0.15">
      <c r="A144" s="1110"/>
      <c r="B144" s="1116"/>
      <c r="C144" s="1116"/>
      <c r="D144" s="1116"/>
      <c r="E144" s="1116"/>
      <c r="F144" s="1116"/>
      <c r="G144" s="1117"/>
    </row>
    <row r="145" spans="1:7" ht="22.5" hidden="1" customHeight="1" outlineLevel="1" x14ac:dyDescent="0.15">
      <c r="A145" s="1110"/>
      <c r="B145" s="1118"/>
      <c r="C145" s="1118"/>
      <c r="D145" s="1118"/>
      <c r="E145" s="1118"/>
      <c r="F145" s="1118"/>
      <c r="G145" s="1119"/>
    </row>
    <row r="146" spans="1:7" ht="26.25" hidden="1" customHeight="1" outlineLevel="1" x14ac:dyDescent="0.15">
      <c r="A146" s="1110"/>
      <c r="B146" s="1112" t="s">
        <v>360</v>
      </c>
      <c r="C146" s="1112"/>
      <c r="D146" s="1112"/>
      <c r="E146" s="1112"/>
      <c r="F146" s="1112"/>
      <c r="G146" s="1113"/>
    </row>
    <row r="147" spans="1:7" ht="22.5" hidden="1" customHeight="1" outlineLevel="1" x14ac:dyDescent="0.15">
      <c r="A147" s="1110"/>
      <c r="B147" s="1123"/>
      <c r="C147" s="1124"/>
      <c r="D147" s="1124"/>
      <c r="E147" s="1124"/>
      <c r="F147" s="1124"/>
      <c r="G147" s="1125"/>
    </row>
    <row r="148" spans="1:7" ht="22.5" hidden="1" customHeight="1" outlineLevel="1" x14ac:dyDescent="0.15">
      <c r="A148" s="1110"/>
      <c r="B148" s="1126"/>
      <c r="C148" s="1127"/>
      <c r="D148" s="1127"/>
      <c r="E148" s="1127"/>
      <c r="F148" s="1127"/>
      <c r="G148" s="1128"/>
    </row>
    <row r="149" spans="1:7" ht="22.5" hidden="1" customHeight="1" outlineLevel="1" thickBot="1" x14ac:dyDescent="0.2">
      <c r="A149" s="1111"/>
      <c r="B149" s="1129"/>
      <c r="C149" s="1129"/>
      <c r="D149" s="1129"/>
      <c r="E149" s="1129"/>
      <c r="F149" s="1129"/>
      <c r="G149" s="1130"/>
    </row>
    <row r="150" spans="1:7" ht="21.95" hidden="1" customHeight="1" outlineLevel="1" x14ac:dyDescent="0.15">
      <c r="A150" s="244"/>
      <c r="B150" s="245"/>
      <c r="C150" s="245"/>
      <c r="D150" s="245"/>
      <c r="E150" s="245"/>
      <c r="F150" s="245"/>
      <c r="G150" s="245"/>
    </row>
    <row r="151" spans="1:7" ht="7.5" hidden="1" customHeight="1" outlineLevel="1" thickBot="1" x14ac:dyDescent="0.2"/>
    <row r="152" spans="1:7" ht="26.25" customHeight="1" collapsed="1" thickBot="1" x14ac:dyDescent="0.2">
      <c r="A152" s="371" t="s">
        <v>340</v>
      </c>
      <c r="B152" s="372" t="s">
        <v>389</v>
      </c>
    </row>
    <row r="153" spans="1:7" ht="7.5" hidden="1" customHeight="1" outlineLevel="1" thickBot="1" x14ac:dyDescent="0.2">
      <c r="A153" s="26"/>
      <c r="B153" s="26"/>
    </row>
    <row r="154" spans="1:7" ht="26.25" hidden="1" customHeight="1" outlineLevel="1" thickBot="1" x14ac:dyDescent="0.2">
      <c r="A154" s="373" t="s">
        <v>277</v>
      </c>
      <c r="B154" s="1106"/>
      <c r="C154" s="1106"/>
      <c r="D154" s="1106"/>
      <c r="E154" s="1106"/>
      <c r="F154" s="1106"/>
      <c r="G154" s="1107"/>
    </row>
    <row r="155" spans="1:7" ht="7.5" hidden="1" customHeight="1" outlineLevel="1" thickBot="1" x14ac:dyDescent="0.2">
      <c r="A155" s="26"/>
      <c r="B155" s="26"/>
      <c r="C155" s="26"/>
      <c r="D155" s="26"/>
      <c r="E155" s="26"/>
      <c r="F155" s="26"/>
      <c r="G155" s="26"/>
    </row>
    <row r="156" spans="1:7" ht="26.25" hidden="1" customHeight="1" outlineLevel="1" x14ac:dyDescent="0.15">
      <c r="A156" s="374" t="s">
        <v>341</v>
      </c>
      <c r="B156" s="1108"/>
      <c r="C156" s="1109"/>
      <c r="D156" s="1109"/>
      <c r="E156" s="242" t="s">
        <v>439</v>
      </c>
      <c r="F156" s="375"/>
      <c r="G156" s="376"/>
    </row>
    <row r="157" spans="1:7" ht="26.25" hidden="1" customHeight="1" outlineLevel="1" x14ac:dyDescent="0.15">
      <c r="A157" s="377" t="s">
        <v>343</v>
      </c>
      <c r="B157" s="378" t="s">
        <v>344</v>
      </c>
      <c r="C157" s="381"/>
      <c r="D157" s="1120"/>
      <c r="E157" s="1121"/>
      <c r="F157" s="1121"/>
      <c r="G157" s="1122"/>
    </row>
    <row r="158" spans="1:7" ht="7.5" hidden="1" customHeight="1" outlineLevel="1" x14ac:dyDescent="0.15">
      <c r="A158" s="243"/>
      <c r="C158" s="26"/>
      <c r="D158" s="26"/>
      <c r="E158" s="26"/>
      <c r="F158" s="26"/>
      <c r="G158" s="65"/>
    </row>
    <row r="159" spans="1:7" ht="26.25" hidden="1" customHeight="1" outlineLevel="1" x14ac:dyDescent="0.15">
      <c r="A159" s="1131" t="s">
        <v>352</v>
      </c>
      <c r="B159" s="1134" t="s">
        <v>363</v>
      </c>
      <c r="C159" s="1112"/>
      <c r="D159" s="1112"/>
      <c r="E159" s="1112"/>
      <c r="F159" s="1112"/>
      <c r="G159" s="1113"/>
    </row>
    <row r="160" spans="1:7" ht="22.5" hidden="1" customHeight="1" outlineLevel="1" x14ac:dyDescent="0.15">
      <c r="A160" s="1132"/>
      <c r="B160" s="1135"/>
      <c r="C160" s="1126"/>
      <c r="D160" s="1126"/>
      <c r="E160" s="1126"/>
      <c r="F160" s="1126"/>
      <c r="G160" s="1136"/>
    </row>
    <row r="161" spans="1:7" ht="22.5" hidden="1" customHeight="1" outlineLevel="1" x14ac:dyDescent="0.15">
      <c r="A161" s="1132"/>
      <c r="B161" s="1135"/>
      <c r="C161" s="1126"/>
      <c r="D161" s="1126"/>
      <c r="E161" s="1126"/>
      <c r="F161" s="1126"/>
      <c r="G161" s="1136"/>
    </row>
    <row r="162" spans="1:7" ht="22.5" hidden="1" customHeight="1" outlineLevel="1" x14ac:dyDescent="0.15">
      <c r="A162" s="1132"/>
      <c r="B162" s="1135"/>
      <c r="C162" s="1126"/>
      <c r="D162" s="1126"/>
      <c r="E162" s="1126"/>
      <c r="F162" s="1126"/>
      <c r="G162" s="1136"/>
    </row>
    <row r="163" spans="1:7" ht="22.5" hidden="1" customHeight="1" outlineLevel="1" x14ac:dyDescent="0.15">
      <c r="A163" s="1132"/>
      <c r="B163" s="1135"/>
      <c r="C163" s="1126"/>
      <c r="D163" s="1126"/>
      <c r="E163" s="1126"/>
      <c r="F163" s="1126"/>
      <c r="G163" s="1136"/>
    </row>
    <row r="164" spans="1:7" ht="22.5" hidden="1" customHeight="1" outlineLevel="1" x14ac:dyDescent="0.15">
      <c r="A164" s="1133"/>
      <c r="B164" s="1137"/>
      <c r="C164" s="1138"/>
      <c r="D164" s="1138"/>
      <c r="E164" s="1138"/>
      <c r="F164" s="1138"/>
      <c r="G164" s="1139"/>
    </row>
    <row r="165" spans="1:7" ht="26.25" hidden="1" customHeight="1" outlineLevel="1" x14ac:dyDescent="0.15">
      <c r="A165" s="1131" t="s">
        <v>364</v>
      </c>
      <c r="B165" s="1134" t="s">
        <v>365</v>
      </c>
      <c r="C165" s="1112"/>
      <c r="D165" s="1112"/>
      <c r="E165" s="1112"/>
      <c r="F165" s="1112"/>
      <c r="G165" s="1113"/>
    </row>
    <row r="166" spans="1:7" ht="22.5" hidden="1" customHeight="1" outlineLevel="1" x14ac:dyDescent="0.15">
      <c r="A166" s="1132"/>
      <c r="B166" s="1140"/>
      <c r="C166" s="1123"/>
      <c r="D166" s="1123"/>
      <c r="E166" s="1123"/>
      <c r="F166" s="1123"/>
      <c r="G166" s="1141"/>
    </row>
    <row r="167" spans="1:7" ht="22.5" hidden="1" customHeight="1" outlineLevel="1" x14ac:dyDescent="0.15">
      <c r="A167" s="1132"/>
      <c r="B167" s="1135"/>
      <c r="C167" s="1126"/>
      <c r="D167" s="1126"/>
      <c r="E167" s="1126"/>
      <c r="F167" s="1126"/>
      <c r="G167" s="1136"/>
    </row>
    <row r="168" spans="1:7" ht="22.5" hidden="1" customHeight="1" outlineLevel="1" x14ac:dyDescent="0.15">
      <c r="A168" s="1132"/>
      <c r="B168" s="1135"/>
      <c r="C168" s="1126"/>
      <c r="D168" s="1126"/>
      <c r="E168" s="1126"/>
      <c r="F168" s="1126"/>
      <c r="G168" s="1136"/>
    </row>
    <row r="169" spans="1:7" ht="22.5" hidden="1" customHeight="1" outlineLevel="1" x14ac:dyDescent="0.15">
      <c r="A169" s="1132"/>
      <c r="B169" s="1142"/>
      <c r="C169" s="1143"/>
      <c r="D169" s="1143"/>
      <c r="E169" s="1143"/>
      <c r="F169" s="1143"/>
      <c r="G169" s="1144"/>
    </row>
    <row r="170" spans="1:7" ht="26.25" hidden="1" customHeight="1" outlineLevel="1" x14ac:dyDescent="0.15">
      <c r="A170" s="1132"/>
      <c r="B170" s="1145" t="s">
        <v>356</v>
      </c>
      <c r="C170" s="1146"/>
      <c r="D170" s="1146"/>
      <c r="E170" s="1146"/>
      <c r="F170" s="1146"/>
      <c r="G170" s="1147"/>
    </row>
    <row r="171" spans="1:7" ht="22.5" hidden="1" customHeight="1" outlineLevel="1" x14ac:dyDescent="0.15">
      <c r="A171" s="1132"/>
      <c r="B171" s="1140"/>
      <c r="C171" s="1114"/>
      <c r="D171" s="1114"/>
      <c r="E171" s="1114"/>
      <c r="F171" s="1114"/>
      <c r="G171" s="1115"/>
    </row>
    <row r="172" spans="1:7" ht="22.5" hidden="1" customHeight="1" outlineLevel="1" x14ac:dyDescent="0.15">
      <c r="A172" s="1132"/>
      <c r="B172" s="1148"/>
      <c r="C172" s="1116"/>
      <c r="D172" s="1116"/>
      <c r="E172" s="1116"/>
      <c r="F172" s="1116"/>
      <c r="G172" s="1117"/>
    </row>
    <row r="173" spans="1:7" ht="22.5" hidden="1" customHeight="1" outlineLevel="1" x14ac:dyDescent="0.15">
      <c r="A173" s="1132"/>
      <c r="B173" s="1148"/>
      <c r="C173" s="1116"/>
      <c r="D173" s="1116"/>
      <c r="E173" s="1116"/>
      <c r="F173" s="1116"/>
      <c r="G173" s="1117"/>
    </row>
    <row r="174" spans="1:7" ht="22.5" hidden="1" customHeight="1" outlineLevel="1" x14ac:dyDescent="0.15">
      <c r="A174" s="1133"/>
      <c r="B174" s="1149"/>
      <c r="C174" s="1118"/>
      <c r="D174" s="1118"/>
      <c r="E174" s="1118"/>
      <c r="F174" s="1118"/>
      <c r="G174" s="1119"/>
    </row>
    <row r="175" spans="1:7" ht="26.25" hidden="1" customHeight="1" outlineLevel="1" x14ac:dyDescent="0.15">
      <c r="A175" s="1110" t="s">
        <v>357</v>
      </c>
      <c r="B175" s="1112" t="s">
        <v>358</v>
      </c>
      <c r="C175" s="1112"/>
      <c r="D175" s="1112"/>
      <c r="E175" s="1112"/>
      <c r="F175" s="1112"/>
      <c r="G175" s="1113"/>
    </row>
    <row r="176" spans="1:7" ht="22.5" hidden="1" customHeight="1" outlineLevel="1" x14ac:dyDescent="0.15">
      <c r="A176" s="1110"/>
      <c r="B176" s="1114"/>
      <c r="C176" s="1114"/>
      <c r="D176" s="1114"/>
      <c r="E176" s="1114"/>
      <c r="F176" s="1114"/>
      <c r="G176" s="1115"/>
    </row>
    <row r="177" spans="1:7" ht="22.5" hidden="1" customHeight="1" outlineLevel="1" x14ac:dyDescent="0.15">
      <c r="A177" s="1110"/>
      <c r="B177" s="1116"/>
      <c r="C177" s="1116"/>
      <c r="D177" s="1116"/>
      <c r="E177" s="1116"/>
      <c r="F177" s="1116"/>
      <c r="G177" s="1117"/>
    </row>
    <row r="178" spans="1:7" ht="22.5" hidden="1" customHeight="1" outlineLevel="1" x14ac:dyDescent="0.15">
      <c r="A178" s="1110"/>
      <c r="B178" s="1118"/>
      <c r="C178" s="1118"/>
      <c r="D178" s="1118"/>
      <c r="E178" s="1118"/>
      <c r="F178" s="1118"/>
      <c r="G178" s="1119"/>
    </row>
    <row r="179" spans="1:7" ht="26.25" hidden="1" customHeight="1" outlineLevel="1" x14ac:dyDescent="0.15">
      <c r="A179" s="1110"/>
      <c r="B179" s="1112" t="s">
        <v>359</v>
      </c>
      <c r="C179" s="1112"/>
      <c r="D179" s="1112"/>
      <c r="E179" s="1112"/>
      <c r="F179" s="1112"/>
      <c r="G179" s="1113"/>
    </row>
    <row r="180" spans="1:7" ht="22.5" hidden="1" customHeight="1" outlineLevel="1" x14ac:dyDescent="0.15">
      <c r="A180" s="1110"/>
      <c r="B180" s="1114"/>
      <c r="C180" s="1114"/>
      <c r="D180" s="1114"/>
      <c r="E180" s="1114"/>
      <c r="F180" s="1114"/>
      <c r="G180" s="1115"/>
    </row>
    <row r="181" spans="1:7" ht="22.5" hidden="1" customHeight="1" outlineLevel="1" x14ac:dyDescent="0.15">
      <c r="A181" s="1110"/>
      <c r="B181" s="1116"/>
      <c r="C181" s="1116"/>
      <c r="D181" s="1116"/>
      <c r="E181" s="1116"/>
      <c r="F181" s="1116"/>
      <c r="G181" s="1117"/>
    </row>
    <row r="182" spans="1:7" ht="22.5" hidden="1" customHeight="1" outlineLevel="1" x14ac:dyDescent="0.15">
      <c r="A182" s="1110"/>
      <c r="B182" s="1118"/>
      <c r="C182" s="1118"/>
      <c r="D182" s="1118"/>
      <c r="E182" s="1118"/>
      <c r="F182" s="1118"/>
      <c r="G182" s="1119"/>
    </row>
    <row r="183" spans="1:7" ht="26.25" hidden="1" customHeight="1" outlineLevel="1" x14ac:dyDescent="0.15">
      <c r="A183" s="1110"/>
      <c r="B183" s="1112" t="s">
        <v>360</v>
      </c>
      <c r="C183" s="1112"/>
      <c r="D183" s="1112"/>
      <c r="E183" s="1112"/>
      <c r="F183" s="1112"/>
      <c r="G183" s="1113"/>
    </row>
    <row r="184" spans="1:7" ht="22.5" hidden="1" customHeight="1" outlineLevel="1" x14ac:dyDescent="0.15">
      <c r="A184" s="1110"/>
      <c r="B184" s="1123"/>
      <c r="C184" s="1124"/>
      <c r="D184" s="1124"/>
      <c r="E184" s="1124"/>
      <c r="F184" s="1124"/>
      <c r="G184" s="1125"/>
    </row>
    <row r="185" spans="1:7" ht="22.5" hidden="1" customHeight="1" outlineLevel="1" x14ac:dyDescent="0.15">
      <c r="A185" s="1110"/>
      <c r="B185" s="1126"/>
      <c r="C185" s="1127"/>
      <c r="D185" s="1127"/>
      <c r="E185" s="1127"/>
      <c r="F185" s="1127"/>
      <c r="G185" s="1128"/>
    </row>
    <row r="186" spans="1:7" ht="22.5" hidden="1" customHeight="1" outlineLevel="1" thickBot="1" x14ac:dyDescent="0.2">
      <c r="A186" s="1111"/>
      <c r="B186" s="1129"/>
      <c r="C186" s="1129"/>
      <c r="D186" s="1129"/>
      <c r="E186" s="1129"/>
      <c r="F186" s="1129"/>
      <c r="G186" s="1130"/>
    </row>
    <row r="187" spans="1:7" ht="21.95" hidden="1" customHeight="1" outlineLevel="1" x14ac:dyDescent="0.15">
      <c r="A187" s="244"/>
      <c r="B187" s="245"/>
      <c r="C187" s="245"/>
      <c r="D187" s="245"/>
      <c r="E187" s="245"/>
      <c r="F187" s="245"/>
      <c r="G187" s="245"/>
    </row>
    <row r="188" spans="1:7" ht="7.5" hidden="1" customHeight="1" outlineLevel="1" thickBot="1" x14ac:dyDescent="0.2"/>
    <row r="189" spans="1:7" ht="26.25" customHeight="1" collapsed="1" thickBot="1" x14ac:dyDescent="0.2">
      <c r="A189" s="371" t="s">
        <v>340</v>
      </c>
      <c r="B189" s="372" t="s">
        <v>390</v>
      </c>
    </row>
    <row r="190" spans="1:7" ht="7.5" hidden="1" customHeight="1" outlineLevel="1" thickBot="1" x14ac:dyDescent="0.2">
      <c r="A190" s="26"/>
      <c r="B190" s="26"/>
    </row>
    <row r="191" spans="1:7" ht="26.25" hidden="1" customHeight="1" outlineLevel="1" thickBot="1" x14ac:dyDescent="0.2">
      <c r="A191" s="373" t="s">
        <v>277</v>
      </c>
      <c r="B191" s="1106"/>
      <c r="C191" s="1106"/>
      <c r="D191" s="1106"/>
      <c r="E191" s="1106"/>
      <c r="F191" s="1106"/>
      <c r="G191" s="1107"/>
    </row>
    <row r="192" spans="1:7" ht="7.5" hidden="1" customHeight="1" outlineLevel="1" thickBot="1" x14ac:dyDescent="0.2">
      <c r="A192" s="26"/>
      <c r="B192" s="26"/>
      <c r="C192" s="26"/>
      <c r="D192" s="26"/>
      <c r="E192" s="26"/>
      <c r="F192" s="26"/>
      <c r="G192" s="26"/>
    </row>
    <row r="193" spans="1:7" ht="26.25" hidden="1" customHeight="1" outlineLevel="1" x14ac:dyDescent="0.15">
      <c r="A193" s="374" t="s">
        <v>341</v>
      </c>
      <c r="B193" s="1108"/>
      <c r="C193" s="1109"/>
      <c r="D193" s="1109"/>
      <c r="E193" s="242" t="s">
        <v>439</v>
      </c>
      <c r="F193" s="375"/>
      <c r="G193" s="376"/>
    </row>
    <row r="194" spans="1:7" ht="26.25" hidden="1" customHeight="1" outlineLevel="1" x14ac:dyDescent="0.15">
      <c r="A194" s="377" t="s">
        <v>343</v>
      </c>
      <c r="B194" s="378" t="s">
        <v>344</v>
      </c>
      <c r="C194" s="381"/>
      <c r="D194" s="1120"/>
      <c r="E194" s="1121"/>
      <c r="F194" s="1121"/>
      <c r="G194" s="1122"/>
    </row>
    <row r="195" spans="1:7" ht="7.5" hidden="1" customHeight="1" outlineLevel="1" x14ac:dyDescent="0.15">
      <c r="A195" s="243"/>
      <c r="C195" s="26"/>
      <c r="D195" s="26"/>
      <c r="E195" s="26"/>
      <c r="F195" s="26"/>
      <c r="G195" s="65"/>
    </row>
    <row r="196" spans="1:7" ht="26.25" hidden="1" customHeight="1" outlineLevel="1" x14ac:dyDescent="0.15">
      <c r="A196" s="1131" t="s">
        <v>352</v>
      </c>
      <c r="B196" s="1134" t="s">
        <v>363</v>
      </c>
      <c r="C196" s="1112"/>
      <c r="D196" s="1112"/>
      <c r="E196" s="1112"/>
      <c r="F196" s="1112"/>
      <c r="G196" s="1113"/>
    </row>
    <row r="197" spans="1:7" ht="22.5" hidden="1" customHeight="1" outlineLevel="1" x14ac:dyDescent="0.15">
      <c r="A197" s="1132"/>
      <c r="B197" s="1135"/>
      <c r="C197" s="1126"/>
      <c r="D197" s="1126"/>
      <c r="E197" s="1126"/>
      <c r="F197" s="1126"/>
      <c r="G197" s="1136"/>
    </row>
    <row r="198" spans="1:7" ht="22.5" hidden="1" customHeight="1" outlineLevel="1" x14ac:dyDescent="0.15">
      <c r="A198" s="1132"/>
      <c r="B198" s="1135"/>
      <c r="C198" s="1126"/>
      <c r="D198" s="1126"/>
      <c r="E198" s="1126"/>
      <c r="F198" s="1126"/>
      <c r="G198" s="1136"/>
    </row>
    <row r="199" spans="1:7" ht="22.5" hidden="1" customHeight="1" outlineLevel="1" x14ac:dyDescent="0.15">
      <c r="A199" s="1132"/>
      <c r="B199" s="1135"/>
      <c r="C199" s="1126"/>
      <c r="D199" s="1126"/>
      <c r="E199" s="1126"/>
      <c r="F199" s="1126"/>
      <c r="G199" s="1136"/>
    </row>
    <row r="200" spans="1:7" ht="22.5" hidden="1" customHeight="1" outlineLevel="1" x14ac:dyDescent="0.15">
      <c r="A200" s="1132"/>
      <c r="B200" s="1135"/>
      <c r="C200" s="1126"/>
      <c r="D200" s="1126"/>
      <c r="E200" s="1126"/>
      <c r="F200" s="1126"/>
      <c r="G200" s="1136"/>
    </row>
    <row r="201" spans="1:7" ht="22.5" hidden="1" customHeight="1" outlineLevel="1" x14ac:dyDescent="0.15">
      <c r="A201" s="1133"/>
      <c r="B201" s="1137"/>
      <c r="C201" s="1138"/>
      <c r="D201" s="1138"/>
      <c r="E201" s="1138"/>
      <c r="F201" s="1138"/>
      <c r="G201" s="1139"/>
    </row>
    <row r="202" spans="1:7" ht="26.25" hidden="1" customHeight="1" outlineLevel="1" x14ac:dyDescent="0.15">
      <c r="A202" s="1131" t="s">
        <v>364</v>
      </c>
      <c r="B202" s="1134" t="s">
        <v>365</v>
      </c>
      <c r="C202" s="1112"/>
      <c r="D202" s="1112"/>
      <c r="E202" s="1112"/>
      <c r="F202" s="1112"/>
      <c r="G202" s="1113"/>
    </row>
    <row r="203" spans="1:7" ht="22.5" hidden="1" customHeight="1" outlineLevel="1" x14ac:dyDescent="0.15">
      <c r="A203" s="1132"/>
      <c r="B203" s="1140"/>
      <c r="C203" s="1123"/>
      <c r="D203" s="1123"/>
      <c r="E203" s="1123"/>
      <c r="F203" s="1123"/>
      <c r="G203" s="1141"/>
    </row>
    <row r="204" spans="1:7" ht="22.5" hidden="1" customHeight="1" outlineLevel="1" x14ac:dyDescent="0.15">
      <c r="A204" s="1132"/>
      <c r="B204" s="1135"/>
      <c r="C204" s="1126"/>
      <c r="D204" s="1126"/>
      <c r="E204" s="1126"/>
      <c r="F204" s="1126"/>
      <c r="G204" s="1136"/>
    </row>
    <row r="205" spans="1:7" ht="22.5" hidden="1" customHeight="1" outlineLevel="1" x14ac:dyDescent="0.15">
      <c r="A205" s="1132"/>
      <c r="B205" s="1135"/>
      <c r="C205" s="1126"/>
      <c r="D205" s="1126"/>
      <c r="E205" s="1126"/>
      <c r="F205" s="1126"/>
      <c r="G205" s="1136"/>
    </row>
    <row r="206" spans="1:7" ht="22.5" hidden="1" customHeight="1" outlineLevel="1" x14ac:dyDescent="0.15">
      <c r="A206" s="1132"/>
      <c r="B206" s="1142"/>
      <c r="C206" s="1143"/>
      <c r="D206" s="1143"/>
      <c r="E206" s="1143"/>
      <c r="F206" s="1143"/>
      <c r="G206" s="1144"/>
    </row>
    <row r="207" spans="1:7" ht="26.25" hidden="1" customHeight="1" outlineLevel="1" x14ac:dyDescent="0.15">
      <c r="A207" s="1132"/>
      <c r="B207" s="1145" t="s">
        <v>356</v>
      </c>
      <c r="C207" s="1146"/>
      <c r="D207" s="1146"/>
      <c r="E207" s="1146"/>
      <c r="F207" s="1146"/>
      <c r="G207" s="1147"/>
    </row>
    <row r="208" spans="1:7" ht="22.5" hidden="1" customHeight="1" outlineLevel="1" x14ac:dyDescent="0.15">
      <c r="A208" s="1132"/>
      <c r="B208" s="1140"/>
      <c r="C208" s="1114"/>
      <c r="D208" s="1114"/>
      <c r="E208" s="1114"/>
      <c r="F208" s="1114"/>
      <c r="G208" s="1115"/>
    </row>
    <row r="209" spans="1:7" ht="22.5" hidden="1" customHeight="1" outlineLevel="1" x14ac:dyDescent="0.15">
      <c r="A209" s="1132"/>
      <c r="B209" s="1148"/>
      <c r="C209" s="1116"/>
      <c r="D209" s="1116"/>
      <c r="E209" s="1116"/>
      <c r="F209" s="1116"/>
      <c r="G209" s="1117"/>
    </row>
    <row r="210" spans="1:7" ht="22.5" hidden="1" customHeight="1" outlineLevel="1" x14ac:dyDescent="0.15">
      <c r="A210" s="1132"/>
      <c r="B210" s="1148"/>
      <c r="C210" s="1116"/>
      <c r="D210" s="1116"/>
      <c r="E210" s="1116"/>
      <c r="F210" s="1116"/>
      <c r="G210" s="1117"/>
    </row>
    <row r="211" spans="1:7" ht="22.5" hidden="1" customHeight="1" outlineLevel="1" x14ac:dyDescent="0.15">
      <c r="A211" s="1133"/>
      <c r="B211" s="1149"/>
      <c r="C211" s="1118"/>
      <c r="D211" s="1118"/>
      <c r="E211" s="1118"/>
      <c r="F211" s="1118"/>
      <c r="G211" s="1119"/>
    </row>
    <row r="212" spans="1:7" ht="26.25" hidden="1" customHeight="1" outlineLevel="1" x14ac:dyDescent="0.15">
      <c r="A212" s="1110" t="s">
        <v>357</v>
      </c>
      <c r="B212" s="1112" t="s">
        <v>358</v>
      </c>
      <c r="C212" s="1112"/>
      <c r="D212" s="1112"/>
      <c r="E212" s="1112"/>
      <c r="F212" s="1112"/>
      <c r="G212" s="1113"/>
    </row>
    <row r="213" spans="1:7" ht="22.5" hidden="1" customHeight="1" outlineLevel="1" x14ac:dyDescent="0.15">
      <c r="A213" s="1110"/>
      <c r="B213" s="1114"/>
      <c r="C213" s="1114"/>
      <c r="D213" s="1114"/>
      <c r="E213" s="1114"/>
      <c r="F213" s="1114"/>
      <c r="G213" s="1115"/>
    </row>
    <row r="214" spans="1:7" ht="22.5" hidden="1" customHeight="1" outlineLevel="1" x14ac:dyDescent="0.15">
      <c r="A214" s="1110"/>
      <c r="B214" s="1116"/>
      <c r="C214" s="1116"/>
      <c r="D214" s="1116"/>
      <c r="E214" s="1116"/>
      <c r="F214" s="1116"/>
      <c r="G214" s="1117"/>
    </row>
    <row r="215" spans="1:7" ht="22.5" hidden="1" customHeight="1" outlineLevel="1" x14ac:dyDescent="0.15">
      <c r="A215" s="1110"/>
      <c r="B215" s="1118"/>
      <c r="C215" s="1118"/>
      <c r="D215" s="1118"/>
      <c r="E215" s="1118"/>
      <c r="F215" s="1118"/>
      <c r="G215" s="1119"/>
    </row>
    <row r="216" spans="1:7" ht="26.25" hidden="1" customHeight="1" outlineLevel="1" x14ac:dyDescent="0.15">
      <c r="A216" s="1110"/>
      <c r="B216" s="1112" t="s">
        <v>359</v>
      </c>
      <c r="C216" s="1112"/>
      <c r="D216" s="1112"/>
      <c r="E216" s="1112"/>
      <c r="F216" s="1112"/>
      <c r="G216" s="1113"/>
    </row>
    <row r="217" spans="1:7" ht="22.5" hidden="1" customHeight="1" outlineLevel="1" x14ac:dyDescent="0.15">
      <c r="A217" s="1110"/>
      <c r="B217" s="1114"/>
      <c r="C217" s="1114"/>
      <c r="D217" s="1114"/>
      <c r="E217" s="1114"/>
      <c r="F217" s="1114"/>
      <c r="G217" s="1115"/>
    </row>
    <row r="218" spans="1:7" ht="22.5" hidden="1" customHeight="1" outlineLevel="1" x14ac:dyDescent="0.15">
      <c r="A218" s="1110"/>
      <c r="B218" s="1116"/>
      <c r="C218" s="1116"/>
      <c r="D218" s="1116"/>
      <c r="E218" s="1116"/>
      <c r="F218" s="1116"/>
      <c r="G218" s="1117"/>
    </row>
    <row r="219" spans="1:7" ht="22.5" hidden="1" customHeight="1" outlineLevel="1" x14ac:dyDescent="0.15">
      <c r="A219" s="1110"/>
      <c r="B219" s="1118"/>
      <c r="C219" s="1118"/>
      <c r="D219" s="1118"/>
      <c r="E219" s="1118"/>
      <c r="F219" s="1118"/>
      <c r="G219" s="1119"/>
    </row>
    <row r="220" spans="1:7" ht="26.25" hidden="1" customHeight="1" outlineLevel="1" x14ac:dyDescent="0.15">
      <c r="A220" s="1110"/>
      <c r="B220" s="1112" t="s">
        <v>360</v>
      </c>
      <c r="C220" s="1112"/>
      <c r="D220" s="1112"/>
      <c r="E220" s="1112"/>
      <c r="F220" s="1112"/>
      <c r="G220" s="1113"/>
    </row>
    <row r="221" spans="1:7" ht="22.5" hidden="1" customHeight="1" outlineLevel="1" x14ac:dyDescent="0.15">
      <c r="A221" s="1110"/>
      <c r="B221" s="1123"/>
      <c r="C221" s="1124"/>
      <c r="D221" s="1124"/>
      <c r="E221" s="1124"/>
      <c r="F221" s="1124"/>
      <c r="G221" s="1125"/>
    </row>
    <row r="222" spans="1:7" ht="22.5" hidden="1" customHeight="1" outlineLevel="1" x14ac:dyDescent="0.15">
      <c r="A222" s="1110"/>
      <c r="B222" s="1126"/>
      <c r="C222" s="1127"/>
      <c r="D222" s="1127"/>
      <c r="E222" s="1127"/>
      <c r="F222" s="1127"/>
      <c r="G222" s="1128"/>
    </row>
    <row r="223" spans="1:7" ht="22.5" hidden="1" customHeight="1" outlineLevel="1" thickBot="1" x14ac:dyDescent="0.2">
      <c r="A223" s="1111"/>
      <c r="B223" s="1129"/>
      <c r="C223" s="1129"/>
      <c r="D223" s="1129"/>
      <c r="E223" s="1129"/>
      <c r="F223" s="1129"/>
      <c r="G223" s="1130"/>
    </row>
    <row r="224" spans="1:7" ht="21.95" hidden="1" customHeight="1" outlineLevel="1" x14ac:dyDescent="0.15">
      <c r="A224" s="244"/>
      <c r="B224" s="245"/>
      <c r="C224" s="245"/>
      <c r="D224" s="245"/>
      <c r="E224" s="245"/>
      <c r="F224" s="245"/>
      <c r="G224" s="245"/>
    </row>
    <row r="225" spans="1:7" ht="7.5" hidden="1" customHeight="1" outlineLevel="1" thickBot="1" x14ac:dyDescent="0.2"/>
    <row r="226" spans="1:7" ht="26.25" customHeight="1" collapsed="1" thickBot="1" x14ac:dyDescent="0.2">
      <c r="A226" s="371" t="s">
        <v>340</v>
      </c>
      <c r="B226" s="372" t="s">
        <v>391</v>
      </c>
    </row>
    <row r="227" spans="1:7" ht="7.5" hidden="1" customHeight="1" outlineLevel="1" thickBot="1" x14ac:dyDescent="0.2">
      <c r="A227" s="26"/>
      <c r="B227" s="26"/>
    </row>
    <row r="228" spans="1:7" ht="26.25" hidden="1" customHeight="1" outlineLevel="1" thickBot="1" x14ac:dyDescent="0.2">
      <c r="A228" s="373" t="s">
        <v>277</v>
      </c>
      <c r="B228" s="1106"/>
      <c r="C228" s="1106"/>
      <c r="D228" s="1106"/>
      <c r="E228" s="1106"/>
      <c r="F228" s="1106"/>
      <c r="G228" s="1107"/>
    </row>
    <row r="229" spans="1:7" ht="7.5" hidden="1" customHeight="1" outlineLevel="1" thickBot="1" x14ac:dyDescent="0.2">
      <c r="A229" s="26"/>
      <c r="B229" s="26"/>
      <c r="C229" s="26"/>
      <c r="D229" s="26"/>
      <c r="E229" s="26"/>
      <c r="F229" s="26"/>
      <c r="G229" s="26"/>
    </row>
    <row r="230" spans="1:7" ht="26.25" hidden="1" customHeight="1" outlineLevel="1" x14ac:dyDescent="0.15">
      <c r="A230" s="374" t="s">
        <v>341</v>
      </c>
      <c r="B230" s="1108"/>
      <c r="C230" s="1109"/>
      <c r="D230" s="1109"/>
      <c r="E230" s="242" t="s">
        <v>439</v>
      </c>
      <c r="F230" s="375"/>
      <c r="G230" s="376"/>
    </row>
    <row r="231" spans="1:7" ht="26.25" hidden="1" customHeight="1" outlineLevel="1" x14ac:dyDescent="0.15">
      <c r="A231" s="377" t="s">
        <v>343</v>
      </c>
      <c r="B231" s="378" t="s">
        <v>344</v>
      </c>
      <c r="C231" s="381"/>
      <c r="D231" s="1120"/>
      <c r="E231" s="1121"/>
      <c r="F231" s="1121"/>
      <c r="G231" s="1122"/>
    </row>
    <row r="232" spans="1:7" ht="7.5" hidden="1" customHeight="1" outlineLevel="1" x14ac:dyDescent="0.15">
      <c r="A232" s="243"/>
      <c r="C232" s="26"/>
      <c r="D232" s="26"/>
      <c r="E232" s="26"/>
      <c r="F232" s="26"/>
      <c r="G232" s="65"/>
    </row>
    <row r="233" spans="1:7" ht="26.25" hidden="1" customHeight="1" outlineLevel="1" x14ac:dyDescent="0.15">
      <c r="A233" s="1131" t="s">
        <v>352</v>
      </c>
      <c r="B233" s="1134" t="s">
        <v>363</v>
      </c>
      <c r="C233" s="1112"/>
      <c r="D233" s="1112"/>
      <c r="E233" s="1112"/>
      <c r="F233" s="1112"/>
      <c r="G233" s="1113"/>
    </row>
    <row r="234" spans="1:7" ht="22.5" hidden="1" customHeight="1" outlineLevel="1" x14ac:dyDescent="0.15">
      <c r="A234" s="1132"/>
      <c r="B234" s="1135"/>
      <c r="C234" s="1126"/>
      <c r="D234" s="1126"/>
      <c r="E234" s="1126"/>
      <c r="F234" s="1126"/>
      <c r="G234" s="1136"/>
    </row>
    <row r="235" spans="1:7" ht="22.5" hidden="1" customHeight="1" outlineLevel="1" x14ac:dyDescent="0.15">
      <c r="A235" s="1132"/>
      <c r="B235" s="1135"/>
      <c r="C235" s="1126"/>
      <c r="D235" s="1126"/>
      <c r="E235" s="1126"/>
      <c r="F235" s="1126"/>
      <c r="G235" s="1136"/>
    </row>
    <row r="236" spans="1:7" ht="22.5" hidden="1" customHeight="1" outlineLevel="1" x14ac:dyDescent="0.15">
      <c r="A236" s="1132"/>
      <c r="B236" s="1135"/>
      <c r="C236" s="1126"/>
      <c r="D236" s="1126"/>
      <c r="E236" s="1126"/>
      <c r="F236" s="1126"/>
      <c r="G236" s="1136"/>
    </row>
    <row r="237" spans="1:7" ht="22.5" hidden="1" customHeight="1" outlineLevel="1" x14ac:dyDescent="0.15">
      <c r="A237" s="1132"/>
      <c r="B237" s="1135"/>
      <c r="C237" s="1126"/>
      <c r="D237" s="1126"/>
      <c r="E237" s="1126"/>
      <c r="F237" s="1126"/>
      <c r="G237" s="1136"/>
    </row>
    <row r="238" spans="1:7" ht="22.5" hidden="1" customHeight="1" outlineLevel="1" x14ac:dyDescent="0.15">
      <c r="A238" s="1133"/>
      <c r="B238" s="1137"/>
      <c r="C238" s="1138"/>
      <c r="D238" s="1138"/>
      <c r="E238" s="1138"/>
      <c r="F238" s="1138"/>
      <c r="G238" s="1139"/>
    </row>
    <row r="239" spans="1:7" ht="26.25" hidden="1" customHeight="1" outlineLevel="1" x14ac:dyDescent="0.15">
      <c r="A239" s="1131" t="s">
        <v>364</v>
      </c>
      <c r="B239" s="1134" t="s">
        <v>365</v>
      </c>
      <c r="C239" s="1112"/>
      <c r="D239" s="1112"/>
      <c r="E239" s="1112"/>
      <c r="F239" s="1112"/>
      <c r="G239" s="1113"/>
    </row>
    <row r="240" spans="1:7" ht="22.5" hidden="1" customHeight="1" outlineLevel="1" x14ac:dyDescent="0.15">
      <c r="A240" s="1132"/>
      <c r="B240" s="1140"/>
      <c r="C240" s="1123"/>
      <c r="D240" s="1123"/>
      <c r="E240" s="1123"/>
      <c r="F240" s="1123"/>
      <c r="G240" s="1141"/>
    </row>
    <row r="241" spans="1:7" ht="22.5" hidden="1" customHeight="1" outlineLevel="1" x14ac:dyDescent="0.15">
      <c r="A241" s="1132"/>
      <c r="B241" s="1135"/>
      <c r="C241" s="1126"/>
      <c r="D241" s="1126"/>
      <c r="E241" s="1126"/>
      <c r="F241" s="1126"/>
      <c r="G241" s="1136"/>
    </row>
    <row r="242" spans="1:7" ht="22.5" hidden="1" customHeight="1" outlineLevel="1" x14ac:dyDescent="0.15">
      <c r="A242" s="1132"/>
      <c r="B242" s="1135"/>
      <c r="C242" s="1126"/>
      <c r="D242" s="1126"/>
      <c r="E242" s="1126"/>
      <c r="F242" s="1126"/>
      <c r="G242" s="1136"/>
    </row>
    <row r="243" spans="1:7" ht="22.5" hidden="1" customHeight="1" outlineLevel="1" x14ac:dyDescent="0.15">
      <c r="A243" s="1132"/>
      <c r="B243" s="1142"/>
      <c r="C243" s="1143"/>
      <c r="D243" s="1143"/>
      <c r="E243" s="1143"/>
      <c r="F243" s="1143"/>
      <c r="G243" s="1144"/>
    </row>
    <row r="244" spans="1:7" ht="26.25" hidden="1" customHeight="1" outlineLevel="1" x14ac:dyDescent="0.15">
      <c r="A244" s="1132"/>
      <c r="B244" s="1145" t="s">
        <v>356</v>
      </c>
      <c r="C244" s="1146"/>
      <c r="D244" s="1146"/>
      <c r="E244" s="1146"/>
      <c r="F244" s="1146"/>
      <c r="G244" s="1147"/>
    </row>
    <row r="245" spans="1:7" ht="22.5" hidden="1" customHeight="1" outlineLevel="1" x14ac:dyDescent="0.15">
      <c r="A245" s="1132"/>
      <c r="B245" s="1140"/>
      <c r="C245" s="1114"/>
      <c r="D245" s="1114"/>
      <c r="E245" s="1114"/>
      <c r="F245" s="1114"/>
      <c r="G245" s="1115"/>
    </row>
    <row r="246" spans="1:7" ht="22.5" hidden="1" customHeight="1" outlineLevel="1" x14ac:dyDescent="0.15">
      <c r="A246" s="1132"/>
      <c r="B246" s="1148"/>
      <c r="C246" s="1116"/>
      <c r="D246" s="1116"/>
      <c r="E246" s="1116"/>
      <c r="F246" s="1116"/>
      <c r="G246" s="1117"/>
    </row>
    <row r="247" spans="1:7" ht="22.5" hidden="1" customHeight="1" outlineLevel="1" x14ac:dyDescent="0.15">
      <c r="A247" s="1132"/>
      <c r="B247" s="1148"/>
      <c r="C247" s="1116"/>
      <c r="D247" s="1116"/>
      <c r="E247" s="1116"/>
      <c r="F247" s="1116"/>
      <c r="G247" s="1117"/>
    </row>
    <row r="248" spans="1:7" ht="22.5" hidden="1" customHeight="1" outlineLevel="1" x14ac:dyDescent="0.15">
      <c r="A248" s="1133"/>
      <c r="B248" s="1149"/>
      <c r="C248" s="1118"/>
      <c r="D248" s="1118"/>
      <c r="E248" s="1118"/>
      <c r="F248" s="1118"/>
      <c r="G248" s="1119"/>
    </row>
    <row r="249" spans="1:7" ht="26.25" hidden="1" customHeight="1" outlineLevel="1" x14ac:dyDescent="0.15">
      <c r="A249" s="1110" t="s">
        <v>357</v>
      </c>
      <c r="B249" s="1112" t="s">
        <v>358</v>
      </c>
      <c r="C249" s="1112"/>
      <c r="D249" s="1112"/>
      <c r="E249" s="1112"/>
      <c r="F249" s="1112"/>
      <c r="G249" s="1113"/>
    </row>
    <row r="250" spans="1:7" ht="22.5" hidden="1" customHeight="1" outlineLevel="1" x14ac:dyDescent="0.15">
      <c r="A250" s="1110"/>
      <c r="B250" s="1114"/>
      <c r="C250" s="1114"/>
      <c r="D250" s="1114"/>
      <c r="E250" s="1114"/>
      <c r="F250" s="1114"/>
      <c r="G250" s="1115"/>
    </row>
    <row r="251" spans="1:7" ht="22.5" hidden="1" customHeight="1" outlineLevel="1" x14ac:dyDescent="0.15">
      <c r="A251" s="1110"/>
      <c r="B251" s="1116"/>
      <c r="C251" s="1116"/>
      <c r="D251" s="1116"/>
      <c r="E251" s="1116"/>
      <c r="F251" s="1116"/>
      <c r="G251" s="1117"/>
    </row>
    <row r="252" spans="1:7" ht="22.5" hidden="1" customHeight="1" outlineLevel="1" x14ac:dyDescent="0.15">
      <c r="A252" s="1110"/>
      <c r="B252" s="1118"/>
      <c r="C252" s="1118"/>
      <c r="D252" s="1118"/>
      <c r="E252" s="1118"/>
      <c r="F252" s="1118"/>
      <c r="G252" s="1119"/>
    </row>
    <row r="253" spans="1:7" ht="26.25" hidden="1" customHeight="1" outlineLevel="1" x14ac:dyDescent="0.15">
      <c r="A253" s="1110"/>
      <c r="B253" s="1112" t="s">
        <v>359</v>
      </c>
      <c r="C253" s="1112"/>
      <c r="D253" s="1112"/>
      <c r="E253" s="1112"/>
      <c r="F253" s="1112"/>
      <c r="G253" s="1113"/>
    </row>
    <row r="254" spans="1:7" ht="22.5" hidden="1" customHeight="1" outlineLevel="1" x14ac:dyDescent="0.15">
      <c r="A254" s="1110"/>
      <c r="B254" s="1114"/>
      <c r="C254" s="1114"/>
      <c r="D254" s="1114"/>
      <c r="E254" s="1114"/>
      <c r="F254" s="1114"/>
      <c r="G254" s="1115"/>
    </row>
    <row r="255" spans="1:7" ht="22.5" hidden="1" customHeight="1" outlineLevel="1" x14ac:dyDescent="0.15">
      <c r="A255" s="1110"/>
      <c r="B255" s="1116"/>
      <c r="C255" s="1116"/>
      <c r="D255" s="1116"/>
      <c r="E255" s="1116"/>
      <c r="F255" s="1116"/>
      <c r="G255" s="1117"/>
    </row>
    <row r="256" spans="1:7" ht="22.5" hidden="1" customHeight="1" outlineLevel="1" x14ac:dyDescent="0.15">
      <c r="A256" s="1110"/>
      <c r="B256" s="1118"/>
      <c r="C256" s="1118"/>
      <c r="D256" s="1118"/>
      <c r="E256" s="1118"/>
      <c r="F256" s="1118"/>
      <c r="G256" s="1119"/>
    </row>
    <row r="257" spans="1:7" ht="26.25" hidden="1" customHeight="1" outlineLevel="1" x14ac:dyDescent="0.15">
      <c r="A257" s="1110"/>
      <c r="B257" s="1112" t="s">
        <v>360</v>
      </c>
      <c r="C257" s="1112"/>
      <c r="D257" s="1112"/>
      <c r="E257" s="1112"/>
      <c r="F257" s="1112"/>
      <c r="G257" s="1113"/>
    </row>
    <row r="258" spans="1:7" ht="22.5" hidden="1" customHeight="1" outlineLevel="1" x14ac:dyDescent="0.15">
      <c r="A258" s="1110"/>
      <c r="B258" s="1123"/>
      <c r="C258" s="1124"/>
      <c r="D258" s="1124"/>
      <c r="E258" s="1124"/>
      <c r="F258" s="1124"/>
      <c r="G258" s="1125"/>
    </row>
    <row r="259" spans="1:7" ht="22.5" hidden="1" customHeight="1" outlineLevel="1" x14ac:dyDescent="0.15">
      <c r="A259" s="1110"/>
      <c r="B259" s="1126"/>
      <c r="C259" s="1127"/>
      <c r="D259" s="1127"/>
      <c r="E259" s="1127"/>
      <c r="F259" s="1127"/>
      <c r="G259" s="1128"/>
    </row>
    <row r="260" spans="1:7" ht="22.5" hidden="1" customHeight="1" outlineLevel="1" thickBot="1" x14ac:dyDescent="0.2">
      <c r="A260" s="1111"/>
      <c r="B260" s="1129"/>
      <c r="C260" s="1129"/>
      <c r="D260" s="1129"/>
      <c r="E260" s="1129"/>
      <c r="F260" s="1129"/>
      <c r="G260" s="1130"/>
    </row>
    <row r="261" spans="1:7" ht="21.95" hidden="1" customHeight="1" outlineLevel="1" x14ac:dyDescent="0.15">
      <c r="A261" s="244"/>
      <c r="B261" s="245"/>
      <c r="C261" s="245"/>
      <c r="D261" s="245"/>
      <c r="E261" s="245"/>
      <c r="F261" s="245"/>
      <c r="G261" s="245"/>
    </row>
    <row r="262" spans="1:7" ht="7.5" hidden="1" customHeight="1" outlineLevel="1" thickBot="1" x14ac:dyDescent="0.2"/>
    <row r="263" spans="1:7" ht="26.25" customHeight="1" collapsed="1" thickBot="1" x14ac:dyDescent="0.2">
      <c r="A263" s="371" t="s">
        <v>340</v>
      </c>
      <c r="B263" s="372" t="s">
        <v>392</v>
      </c>
    </row>
    <row r="264" spans="1:7" ht="7.5" hidden="1" customHeight="1" outlineLevel="1" thickBot="1" x14ac:dyDescent="0.2">
      <c r="A264" s="26"/>
      <c r="B264" s="26"/>
    </row>
    <row r="265" spans="1:7" ht="26.25" hidden="1" customHeight="1" outlineLevel="1" thickBot="1" x14ac:dyDescent="0.2">
      <c r="A265" s="373" t="s">
        <v>277</v>
      </c>
      <c r="B265" s="1106"/>
      <c r="C265" s="1106"/>
      <c r="D265" s="1106"/>
      <c r="E265" s="1106"/>
      <c r="F265" s="1106"/>
      <c r="G265" s="1107"/>
    </row>
    <row r="266" spans="1:7" ht="7.5" hidden="1" customHeight="1" outlineLevel="1" thickBot="1" x14ac:dyDescent="0.2">
      <c r="A266" s="26"/>
      <c r="B266" s="26"/>
      <c r="C266" s="26"/>
      <c r="D266" s="26"/>
      <c r="E266" s="26"/>
      <c r="F266" s="26"/>
      <c r="G266" s="26"/>
    </row>
    <row r="267" spans="1:7" ht="26.25" hidden="1" customHeight="1" outlineLevel="1" x14ac:dyDescent="0.15">
      <c r="A267" s="374" t="s">
        <v>341</v>
      </c>
      <c r="B267" s="1108"/>
      <c r="C267" s="1109"/>
      <c r="D267" s="1109"/>
      <c r="E267" s="242" t="s">
        <v>439</v>
      </c>
      <c r="F267" s="375"/>
      <c r="G267" s="376"/>
    </row>
    <row r="268" spans="1:7" ht="26.25" hidden="1" customHeight="1" outlineLevel="1" x14ac:dyDescent="0.15">
      <c r="A268" s="377" t="s">
        <v>343</v>
      </c>
      <c r="B268" s="378" t="s">
        <v>344</v>
      </c>
      <c r="C268" s="381"/>
      <c r="D268" s="1120"/>
      <c r="E268" s="1121"/>
      <c r="F268" s="1121"/>
      <c r="G268" s="1122"/>
    </row>
    <row r="269" spans="1:7" ht="7.5" hidden="1" customHeight="1" outlineLevel="1" x14ac:dyDescent="0.15">
      <c r="A269" s="243"/>
      <c r="C269" s="26"/>
      <c r="D269" s="26"/>
      <c r="E269" s="26"/>
      <c r="F269" s="26"/>
      <c r="G269" s="65"/>
    </row>
    <row r="270" spans="1:7" ht="26.25" hidden="1" customHeight="1" outlineLevel="1" x14ac:dyDescent="0.15">
      <c r="A270" s="1131" t="s">
        <v>352</v>
      </c>
      <c r="B270" s="1134" t="s">
        <v>363</v>
      </c>
      <c r="C270" s="1112"/>
      <c r="D270" s="1112"/>
      <c r="E270" s="1112"/>
      <c r="F270" s="1112"/>
      <c r="G270" s="1113"/>
    </row>
    <row r="271" spans="1:7" ht="22.5" hidden="1" customHeight="1" outlineLevel="1" x14ac:dyDescent="0.15">
      <c r="A271" s="1132"/>
      <c r="B271" s="1135"/>
      <c r="C271" s="1126"/>
      <c r="D271" s="1126"/>
      <c r="E271" s="1126"/>
      <c r="F271" s="1126"/>
      <c r="G271" s="1136"/>
    </row>
    <row r="272" spans="1:7" ht="22.5" hidden="1" customHeight="1" outlineLevel="1" x14ac:dyDescent="0.15">
      <c r="A272" s="1132"/>
      <c r="B272" s="1135"/>
      <c r="C272" s="1126"/>
      <c r="D272" s="1126"/>
      <c r="E272" s="1126"/>
      <c r="F272" s="1126"/>
      <c r="G272" s="1136"/>
    </row>
    <row r="273" spans="1:7" ht="22.5" hidden="1" customHeight="1" outlineLevel="1" x14ac:dyDescent="0.15">
      <c r="A273" s="1132"/>
      <c r="B273" s="1135"/>
      <c r="C273" s="1126"/>
      <c r="D273" s="1126"/>
      <c r="E273" s="1126"/>
      <c r="F273" s="1126"/>
      <c r="G273" s="1136"/>
    </row>
    <row r="274" spans="1:7" ht="22.5" hidden="1" customHeight="1" outlineLevel="1" x14ac:dyDescent="0.15">
      <c r="A274" s="1132"/>
      <c r="B274" s="1135"/>
      <c r="C274" s="1126"/>
      <c r="D274" s="1126"/>
      <c r="E274" s="1126"/>
      <c r="F274" s="1126"/>
      <c r="G274" s="1136"/>
    </row>
    <row r="275" spans="1:7" ht="22.5" hidden="1" customHeight="1" outlineLevel="1" x14ac:dyDescent="0.15">
      <c r="A275" s="1133"/>
      <c r="B275" s="1137"/>
      <c r="C275" s="1138"/>
      <c r="D275" s="1138"/>
      <c r="E275" s="1138"/>
      <c r="F275" s="1138"/>
      <c r="G275" s="1139"/>
    </row>
    <row r="276" spans="1:7" ht="26.25" hidden="1" customHeight="1" outlineLevel="1" x14ac:dyDescent="0.15">
      <c r="A276" s="1131" t="s">
        <v>364</v>
      </c>
      <c r="B276" s="1134" t="s">
        <v>365</v>
      </c>
      <c r="C276" s="1112"/>
      <c r="D276" s="1112"/>
      <c r="E276" s="1112"/>
      <c r="F276" s="1112"/>
      <c r="G276" s="1113"/>
    </row>
    <row r="277" spans="1:7" ht="22.5" hidden="1" customHeight="1" outlineLevel="1" x14ac:dyDescent="0.15">
      <c r="A277" s="1132"/>
      <c r="B277" s="1140"/>
      <c r="C277" s="1123"/>
      <c r="D277" s="1123"/>
      <c r="E277" s="1123"/>
      <c r="F277" s="1123"/>
      <c r="G277" s="1141"/>
    </row>
    <row r="278" spans="1:7" ht="22.5" hidden="1" customHeight="1" outlineLevel="1" x14ac:dyDescent="0.15">
      <c r="A278" s="1132"/>
      <c r="B278" s="1135"/>
      <c r="C278" s="1126"/>
      <c r="D278" s="1126"/>
      <c r="E278" s="1126"/>
      <c r="F278" s="1126"/>
      <c r="G278" s="1136"/>
    </row>
    <row r="279" spans="1:7" ht="22.5" hidden="1" customHeight="1" outlineLevel="1" x14ac:dyDescent="0.15">
      <c r="A279" s="1132"/>
      <c r="B279" s="1135"/>
      <c r="C279" s="1126"/>
      <c r="D279" s="1126"/>
      <c r="E279" s="1126"/>
      <c r="F279" s="1126"/>
      <c r="G279" s="1136"/>
    </row>
    <row r="280" spans="1:7" ht="22.5" hidden="1" customHeight="1" outlineLevel="1" x14ac:dyDescent="0.15">
      <c r="A280" s="1132"/>
      <c r="B280" s="1142"/>
      <c r="C280" s="1143"/>
      <c r="D280" s="1143"/>
      <c r="E280" s="1143"/>
      <c r="F280" s="1143"/>
      <c r="G280" s="1144"/>
    </row>
    <row r="281" spans="1:7" ht="26.25" hidden="1" customHeight="1" outlineLevel="1" x14ac:dyDescent="0.15">
      <c r="A281" s="1132"/>
      <c r="B281" s="1145" t="s">
        <v>356</v>
      </c>
      <c r="C281" s="1146"/>
      <c r="D281" s="1146"/>
      <c r="E281" s="1146"/>
      <c r="F281" s="1146"/>
      <c r="G281" s="1147"/>
    </row>
    <row r="282" spans="1:7" ht="22.5" hidden="1" customHeight="1" outlineLevel="1" x14ac:dyDescent="0.15">
      <c r="A282" s="1132"/>
      <c r="B282" s="1140"/>
      <c r="C282" s="1114"/>
      <c r="D282" s="1114"/>
      <c r="E282" s="1114"/>
      <c r="F282" s="1114"/>
      <c r="G282" s="1115"/>
    </row>
    <row r="283" spans="1:7" ht="22.5" hidden="1" customHeight="1" outlineLevel="1" x14ac:dyDescent="0.15">
      <c r="A283" s="1132"/>
      <c r="B283" s="1148"/>
      <c r="C283" s="1116"/>
      <c r="D283" s="1116"/>
      <c r="E283" s="1116"/>
      <c r="F283" s="1116"/>
      <c r="G283" s="1117"/>
    </row>
    <row r="284" spans="1:7" ht="22.5" hidden="1" customHeight="1" outlineLevel="1" x14ac:dyDescent="0.15">
      <c r="A284" s="1132"/>
      <c r="B284" s="1148"/>
      <c r="C284" s="1116"/>
      <c r="D284" s="1116"/>
      <c r="E284" s="1116"/>
      <c r="F284" s="1116"/>
      <c r="G284" s="1117"/>
    </row>
    <row r="285" spans="1:7" ht="22.5" hidden="1" customHeight="1" outlineLevel="1" x14ac:dyDescent="0.15">
      <c r="A285" s="1133"/>
      <c r="B285" s="1149"/>
      <c r="C285" s="1118"/>
      <c r="D285" s="1118"/>
      <c r="E285" s="1118"/>
      <c r="F285" s="1118"/>
      <c r="G285" s="1119"/>
    </row>
    <row r="286" spans="1:7" ht="26.25" hidden="1" customHeight="1" outlineLevel="1" x14ac:dyDescent="0.15">
      <c r="A286" s="1110" t="s">
        <v>357</v>
      </c>
      <c r="B286" s="1112" t="s">
        <v>358</v>
      </c>
      <c r="C286" s="1112"/>
      <c r="D286" s="1112"/>
      <c r="E286" s="1112"/>
      <c r="F286" s="1112"/>
      <c r="G286" s="1113"/>
    </row>
    <row r="287" spans="1:7" ht="22.5" hidden="1" customHeight="1" outlineLevel="1" x14ac:dyDescent="0.15">
      <c r="A287" s="1110"/>
      <c r="B287" s="1114"/>
      <c r="C287" s="1114"/>
      <c r="D287" s="1114"/>
      <c r="E287" s="1114"/>
      <c r="F287" s="1114"/>
      <c r="G287" s="1115"/>
    </row>
    <row r="288" spans="1:7" ht="22.5" hidden="1" customHeight="1" outlineLevel="1" x14ac:dyDescent="0.15">
      <c r="A288" s="1110"/>
      <c r="B288" s="1116"/>
      <c r="C288" s="1116"/>
      <c r="D288" s="1116"/>
      <c r="E288" s="1116"/>
      <c r="F288" s="1116"/>
      <c r="G288" s="1117"/>
    </row>
    <row r="289" spans="1:7" ht="22.5" hidden="1" customHeight="1" outlineLevel="1" x14ac:dyDescent="0.15">
      <c r="A289" s="1110"/>
      <c r="B289" s="1118"/>
      <c r="C289" s="1118"/>
      <c r="D289" s="1118"/>
      <c r="E289" s="1118"/>
      <c r="F289" s="1118"/>
      <c r="G289" s="1119"/>
    </row>
    <row r="290" spans="1:7" ht="26.25" hidden="1" customHeight="1" outlineLevel="1" x14ac:dyDescent="0.15">
      <c r="A290" s="1110"/>
      <c r="B290" s="1112" t="s">
        <v>359</v>
      </c>
      <c r="C290" s="1112"/>
      <c r="D290" s="1112"/>
      <c r="E290" s="1112"/>
      <c r="F290" s="1112"/>
      <c r="G290" s="1113"/>
    </row>
    <row r="291" spans="1:7" ht="22.5" hidden="1" customHeight="1" outlineLevel="1" x14ac:dyDescent="0.15">
      <c r="A291" s="1110"/>
      <c r="B291" s="1114"/>
      <c r="C291" s="1114"/>
      <c r="D291" s="1114"/>
      <c r="E291" s="1114"/>
      <c r="F291" s="1114"/>
      <c r="G291" s="1115"/>
    </row>
    <row r="292" spans="1:7" ht="22.5" hidden="1" customHeight="1" outlineLevel="1" x14ac:dyDescent="0.15">
      <c r="A292" s="1110"/>
      <c r="B292" s="1116"/>
      <c r="C292" s="1116"/>
      <c r="D292" s="1116"/>
      <c r="E292" s="1116"/>
      <c r="F292" s="1116"/>
      <c r="G292" s="1117"/>
    </row>
    <row r="293" spans="1:7" ht="22.5" hidden="1" customHeight="1" outlineLevel="1" x14ac:dyDescent="0.15">
      <c r="A293" s="1110"/>
      <c r="B293" s="1118"/>
      <c r="C293" s="1118"/>
      <c r="D293" s="1118"/>
      <c r="E293" s="1118"/>
      <c r="F293" s="1118"/>
      <c r="G293" s="1119"/>
    </row>
    <row r="294" spans="1:7" ht="26.25" hidden="1" customHeight="1" outlineLevel="1" x14ac:dyDescent="0.15">
      <c r="A294" s="1110"/>
      <c r="B294" s="1112" t="s">
        <v>360</v>
      </c>
      <c r="C294" s="1112"/>
      <c r="D294" s="1112"/>
      <c r="E294" s="1112"/>
      <c r="F294" s="1112"/>
      <c r="G294" s="1113"/>
    </row>
    <row r="295" spans="1:7" ht="22.5" hidden="1" customHeight="1" outlineLevel="1" x14ac:dyDescent="0.15">
      <c r="A295" s="1110"/>
      <c r="B295" s="1123"/>
      <c r="C295" s="1124"/>
      <c r="D295" s="1124"/>
      <c r="E295" s="1124"/>
      <c r="F295" s="1124"/>
      <c r="G295" s="1125"/>
    </row>
    <row r="296" spans="1:7" ht="22.5" hidden="1" customHeight="1" outlineLevel="1" x14ac:dyDescent="0.15">
      <c r="A296" s="1110"/>
      <c r="B296" s="1126"/>
      <c r="C296" s="1127"/>
      <c r="D296" s="1127"/>
      <c r="E296" s="1127"/>
      <c r="F296" s="1127"/>
      <c r="G296" s="1128"/>
    </row>
    <row r="297" spans="1:7" ht="22.5" hidden="1" customHeight="1" outlineLevel="1" thickBot="1" x14ac:dyDescent="0.2">
      <c r="A297" s="1111"/>
      <c r="B297" s="1129"/>
      <c r="C297" s="1129"/>
      <c r="D297" s="1129"/>
      <c r="E297" s="1129"/>
      <c r="F297" s="1129"/>
      <c r="G297" s="1130"/>
    </row>
    <row r="298" spans="1:7" ht="21.95" hidden="1" customHeight="1" outlineLevel="1" x14ac:dyDescent="0.15">
      <c r="A298" s="244"/>
      <c r="B298" s="245"/>
      <c r="C298" s="245"/>
      <c r="D298" s="245"/>
      <c r="E298" s="245"/>
      <c r="F298" s="245"/>
      <c r="G298" s="245"/>
    </row>
    <row r="299" spans="1:7" ht="7.5" hidden="1" customHeight="1" outlineLevel="1" thickBot="1" x14ac:dyDescent="0.2"/>
    <row r="300" spans="1:7" ht="26.25" customHeight="1" collapsed="1" thickBot="1" x14ac:dyDescent="0.2">
      <c r="A300" s="371" t="s">
        <v>340</v>
      </c>
      <c r="B300" s="372" t="s">
        <v>393</v>
      </c>
    </row>
    <row r="301" spans="1:7" ht="7.5" hidden="1" customHeight="1" outlineLevel="1" thickBot="1" x14ac:dyDescent="0.2">
      <c r="A301" s="26"/>
      <c r="B301" s="26"/>
    </row>
    <row r="302" spans="1:7" ht="26.25" hidden="1" customHeight="1" outlineLevel="1" thickBot="1" x14ac:dyDescent="0.2">
      <c r="A302" s="373" t="s">
        <v>277</v>
      </c>
      <c r="B302" s="1106"/>
      <c r="C302" s="1106"/>
      <c r="D302" s="1106"/>
      <c r="E302" s="1106"/>
      <c r="F302" s="1106"/>
      <c r="G302" s="1107"/>
    </row>
    <row r="303" spans="1:7" ht="7.5" hidden="1" customHeight="1" outlineLevel="1" thickBot="1" x14ac:dyDescent="0.2">
      <c r="A303" s="26"/>
      <c r="B303" s="26"/>
      <c r="C303" s="26"/>
      <c r="D303" s="26"/>
      <c r="E303" s="26"/>
      <c r="F303" s="26"/>
      <c r="G303" s="26"/>
    </row>
    <row r="304" spans="1:7" ht="26.25" hidden="1" customHeight="1" outlineLevel="1" x14ac:dyDescent="0.15">
      <c r="A304" s="374" t="s">
        <v>341</v>
      </c>
      <c r="B304" s="1108"/>
      <c r="C304" s="1109"/>
      <c r="D304" s="1109"/>
      <c r="E304" s="242" t="s">
        <v>439</v>
      </c>
      <c r="F304" s="375"/>
      <c r="G304" s="376"/>
    </row>
    <row r="305" spans="1:7" ht="26.25" hidden="1" customHeight="1" outlineLevel="1" x14ac:dyDescent="0.15">
      <c r="A305" s="377" t="s">
        <v>343</v>
      </c>
      <c r="B305" s="378" t="s">
        <v>344</v>
      </c>
      <c r="C305" s="381"/>
      <c r="D305" s="1120"/>
      <c r="E305" s="1121"/>
      <c r="F305" s="1121"/>
      <c r="G305" s="1122"/>
    </row>
    <row r="306" spans="1:7" ht="7.5" hidden="1" customHeight="1" outlineLevel="1" x14ac:dyDescent="0.15">
      <c r="A306" s="243"/>
      <c r="C306" s="26"/>
      <c r="D306" s="26"/>
      <c r="E306" s="26"/>
      <c r="F306" s="26"/>
      <c r="G306" s="65"/>
    </row>
    <row r="307" spans="1:7" ht="26.25" hidden="1" customHeight="1" outlineLevel="1" x14ac:dyDescent="0.15">
      <c r="A307" s="1131" t="s">
        <v>352</v>
      </c>
      <c r="B307" s="1134" t="s">
        <v>363</v>
      </c>
      <c r="C307" s="1112"/>
      <c r="D307" s="1112"/>
      <c r="E307" s="1112"/>
      <c r="F307" s="1112"/>
      <c r="G307" s="1113"/>
    </row>
    <row r="308" spans="1:7" ht="22.5" hidden="1" customHeight="1" outlineLevel="1" x14ac:dyDescent="0.15">
      <c r="A308" s="1132"/>
      <c r="B308" s="1135"/>
      <c r="C308" s="1126"/>
      <c r="D308" s="1126"/>
      <c r="E308" s="1126"/>
      <c r="F308" s="1126"/>
      <c r="G308" s="1136"/>
    </row>
    <row r="309" spans="1:7" ht="22.5" hidden="1" customHeight="1" outlineLevel="1" x14ac:dyDescent="0.15">
      <c r="A309" s="1132"/>
      <c r="B309" s="1135"/>
      <c r="C309" s="1126"/>
      <c r="D309" s="1126"/>
      <c r="E309" s="1126"/>
      <c r="F309" s="1126"/>
      <c r="G309" s="1136"/>
    </row>
    <row r="310" spans="1:7" ht="22.5" hidden="1" customHeight="1" outlineLevel="1" x14ac:dyDescent="0.15">
      <c r="A310" s="1132"/>
      <c r="B310" s="1135"/>
      <c r="C310" s="1126"/>
      <c r="D310" s="1126"/>
      <c r="E310" s="1126"/>
      <c r="F310" s="1126"/>
      <c r="G310" s="1136"/>
    </row>
    <row r="311" spans="1:7" ht="22.5" hidden="1" customHeight="1" outlineLevel="1" x14ac:dyDescent="0.15">
      <c r="A311" s="1132"/>
      <c r="B311" s="1135"/>
      <c r="C311" s="1126"/>
      <c r="D311" s="1126"/>
      <c r="E311" s="1126"/>
      <c r="F311" s="1126"/>
      <c r="G311" s="1136"/>
    </row>
    <row r="312" spans="1:7" ht="22.5" hidden="1" customHeight="1" outlineLevel="1" x14ac:dyDescent="0.15">
      <c r="A312" s="1133"/>
      <c r="B312" s="1137"/>
      <c r="C312" s="1138"/>
      <c r="D312" s="1138"/>
      <c r="E312" s="1138"/>
      <c r="F312" s="1138"/>
      <c r="G312" s="1139"/>
    </row>
    <row r="313" spans="1:7" ht="26.25" hidden="1" customHeight="1" outlineLevel="1" x14ac:dyDescent="0.15">
      <c r="A313" s="1131" t="s">
        <v>364</v>
      </c>
      <c r="B313" s="1134" t="s">
        <v>365</v>
      </c>
      <c r="C313" s="1112"/>
      <c r="D313" s="1112"/>
      <c r="E313" s="1112"/>
      <c r="F313" s="1112"/>
      <c r="G313" s="1113"/>
    </row>
    <row r="314" spans="1:7" ht="22.5" hidden="1" customHeight="1" outlineLevel="1" x14ac:dyDescent="0.15">
      <c r="A314" s="1132"/>
      <c r="B314" s="1140"/>
      <c r="C314" s="1123"/>
      <c r="D314" s="1123"/>
      <c r="E314" s="1123"/>
      <c r="F314" s="1123"/>
      <c r="G314" s="1141"/>
    </row>
    <row r="315" spans="1:7" ht="22.5" hidden="1" customHeight="1" outlineLevel="1" x14ac:dyDescent="0.15">
      <c r="A315" s="1132"/>
      <c r="B315" s="1135"/>
      <c r="C315" s="1126"/>
      <c r="D315" s="1126"/>
      <c r="E315" s="1126"/>
      <c r="F315" s="1126"/>
      <c r="G315" s="1136"/>
    </row>
    <row r="316" spans="1:7" ht="22.5" hidden="1" customHeight="1" outlineLevel="1" x14ac:dyDescent="0.15">
      <c r="A316" s="1132"/>
      <c r="B316" s="1135"/>
      <c r="C316" s="1126"/>
      <c r="D316" s="1126"/>
      <c r="E316" s="1126"/>
      <c r="F316" s="1126"/>
      <c r="G316" s="1136"/>
    </row>
    <row r="317" spans="1:7" ht="22.5" hidden="1" customHeight="1" outlineLevel="1" x14ac:dyDescent="0.15">
      <c r="A317" s="1132"/>
      <c r="B317" s="1142"/>
      <c r="C317" s="1143"/>
      <c r="D317" s="1143"/>
      <c r="E317" s="1143"/>
      <c r="F317" s="1143"/>
      <c r="G317" s="1144"/>
    </row>
    <row r="318" spans="1:7" ht="26.25" hidden="1" customHeight="1" outlineLevel="1" x14ac:dyDescent="0.15">
      <c r="A318" s="1132"/>
      <c r="B318" s="1145" t="s">
        <v>356</v>
      </c>
      <c r="C318" s="1146"/>
      <c r="D318" s="1146"/>
      <c r="E318" s="1146"/>
      <c r="F318" s="1146"/>
      <c r="G318" s="1147"/>
    </row>
    <row r="319" spans="1:7" ht="22.5" hidden="1" customHeight="1" outlineLevel="1" x14ac:dyDescent="0.15">
      <c r="A319" s="1132"/>
      <c r="B319" s="1140"/>
      <c r="C319" s="1114"/>
      <c r="D319" s="1114"/>
      <c r="E319" s="1114"/>
      <c r="F319" s="1114"/>
      <c r="G319" s="1115"/>
    </row>
    <row r="320" spans="1:7" ht="22.5" hidden="1" customHeight="1" outlineLevel="1" x14ac:dyDescent="0.15">
      <c r="A320" s="1132"/>
      <c r="B320" s="1148"/>
      <c r="C320" s="1116"/>
      <c r="D320" s="1116"/>
      <c r="E320" s="1116"/>
      <c r="F320" s="1116"/>
      <c r="G320" s="1117"/>
    </row>
    <row r="321" spans="1:7" ht="22.5" hidden="1" customHeight="1" outlineLevel="1" x14ac:dyDescent="0.15">
      <c r="A321" s="1132"/>
      <c r="B321" s="1148"/>
      <c r="C321" s="1116"/>
      <c r="D321" s="1116"/>
      <c r="E321" s="1116"/>
      <c r="F321" s="1116"/>
      <c r="G321" s="1117"/>
    </row>
    <row r="322" spans="1:7" ht="22.5" hidden="1" customHeight="1" outlineLevel="1" x14ac:dyDescent="0.15">
      <c r="A322" s="1133"/>
      <c r="B322" s="1149"/>
      <c r="C322" s="1118"/>
      <c r="D322" s="1118"/>
      <c r="E322" s="1118"/>
      <c r="F322" s="1118"/>
      <c r="G322" s="1119"/>
    </row>
    <row r="323" spans="1:7" ht="26.25" hidden="1" customHeight="1" outlineLevel="1" x14ac:dyDescent="0.15">
      <c r="A323" s="1110" t="s">
        <v>357</v>
      </c>
      <c r="B323" s="1112" t="s">
        <v>358</v>
      </c>
      <c r="C323" s="1112"/>
      <c r="D323" s="1112"/>
      <c r="E323" s="1112"/>
      <c r="F323" s="1112"/>
      <c r="G323" s="1113"/>
    </row>
    <row r="324" spans="1:7" ht="22.5" hidden="1" customHeight="1" outlineLevel="1" x14ac:dyDescent="0.15">
      <c r="A324" s="1110"/>
      <c r="B324" s="1114"/>
      <c r="C324" s="1114"/>
      <c r="D324" s="1114"/>
      <c r="E324" s="1114"/>
      <c r="F324" s="1114"/>
      <c r="G324" s="1115"/>
    </row>
    <row r="325" spans="1:7" ht="22.5" hidden="1" customHeight="1" outlineLevel="1" x14ac:dyDescent="0.15">
      <c r="A325" s="1110"/>
      <c r="B325" s="1116"/>
      <c r="C325" s="1116"/>
      <c r="D325" s="1116"/>
      <c r="E325" s="1116"/>
      <c r="F325" s="1116"/>
      <c r="G325" s="1117"/>
    </row>
    <row r="326" spans="1:7" ht="22.5" hidden="1" customHeight="1" outlineLevel="1" x14ac:dyDescent="0.15">
      <c r="A326" s="1110"/>
      <c r="B326" s="1118"/>
      <c r="C326" s="1118"/>
      <c r="D326" s="1118"/>
      <c r="E326" s="1118"/>
      <c r="F326" s="1118"/>
      <c r="G326" s="1119"/>
    </row>
    <row r="327" spans="1:7" ht="26.25" hidden="1" customHeight="1" outlineLevel="1" x14ac:dyDescent="0.15">
      <c r="A327" s="1110"/>
      <c r="B327" s="1112" t="s">
        <v>359</v>
      </c>
      <c r="C327" s="1112"/>
      <c r="D327" s="1112"/>
      <c r="E327" s="1112"/>
      <c r="F327" s="1112"/>
      <c r="G327" s="1113"/>
    </row>
    <row r="328" spans="1:7" ht="22.5" hidden="1" customHeight="1" outlineLevel="1" x14ac:dyDescent="0.15">
      <c r="A328" s="1110"/>
      <c r="B328" s="1114"/>
      <c r="C328" s="1114"/>
      <c r="D328" s="1114"/>
      <c r="E328" s="1114"/>
      <c r="F328" s="1114"/>
      <c r="G328" s="1115"/>
    </row>
    <row r="329" spans="1:7" ht="22.5" hidden="1" customHeight="1" outlineLevel="1" x14ac:dyDescent="0.15">
      <c r="A329" s="1110"/>
      <c r="B329" s="1116"/>
      <c r="C329" s="1116"/>
      <c r="D329" s="1116"/>
      <c r="E329" s="1116"/>
      <c r="F329" s="1116"/>
      <c r="G329" s="1117"/>
    </row>
    <row r="330" spans="1:7" ht="22.5" hidden="1" customHeight="1" outlineLevel="1" x14ac:dyDescent="0.15">
      <c r="A330" s="1110"/>
      <c r="B330" s="1118"/>
      <c r="C330" s="1118"/>
      <c r="D330" s="1118"/>
      <c r="E330" s="1118"/>
      <c r="F330" s="1118"/>
      <c r="G330" s="1119"/>
    </row>
    <row r="331" spans="1:7" ht="26.25" hidden="1" customHeight="1" outlineLevel="1" x14ac:dyDescent="0.15">
      <c r="A331" s="1110"/>
      <c r="B331" s="1112" t="s">
        <v>360</v>
      </c>
      <c r="C331" s="1112"/>
      <c r="D331" s="1112"/>
      <c r="E331" s="1112"/>
      <c r="F331" s="1112"/>
      <c r="G331" s="1113"/>
    </row>
    <row r="332" spans="1:7" ht="22.5" hidden="1" customHeight="1" outlineLevel="1" x14ac:dyDescent="0.15">
      <c r="A332" s="1110"/>
      <c r="B332" s="1123"/>
      <c r="C332" s="1124"/>
      <c r="D332" s="1124"/>
      <c r="E332" s="1124"/>
      <c r="F332" s="1124"/>
      <c r="G332" s="1125"/>
    </row>
    <row r="333" spans="1:7" ht="22.5" hidden="1" customHeight="1" outlineLevel="1" x14ac:dyDescent="0.15">
      <c r="A333" s="1110"/>
      <c r="B333" s="1126"/>
      <c r="C333" s="1127"/>
      <c r="D333" s="1127"/>
      <c r="E333" s="1127"/>
      <c r="F333" s="1127"/>
      <c r="G333" s="1128"/>
    </row>
    <row r="334" spans="1:7" ht="22.5" hidden="1" customHeight="1" outlineLevel="1" thickBot="1" x14ac:dyDescent="0.2">
      <c r="A334" s="1111"/>
      <c r="B334" s="1129"/>
      <c r="C334" s="1129"/>
      <c r="D334" s="1129"/>
      <c r="E334" s="1129"/>
      <c r="F334" s="1129"/>
      <c r="G334" s="1130"/>
    </row>
    <row r="335" spans="1:7" ht="21.95" hidden="1" customHeight="1" outlineLevel="1" x14ac:dyDescent="0.15">
      <c r="A335" s="244"/>
      <c r="B335" s="245"/>
      <c r="C335" s="245"/>
      <c r="D335" s="245"/>
      <c r="E335" s="245"/>
      <c r="F335" s="245"/>
      <c r="G335" s="245"/>
    </row>
    <row r="336" spans="1:7" ht="7.5" hidden="1" customHeight="1" outlineLevel="1" thickBot="1" x14ac:dyDescent="0.2"/>
    <row r="337" spans="1:7" ht="26.25" customHeight="1" collapsed="1" thickBot="1" x14ac:dyDescent="0.2">
      <c r="A337" s="371" t="s">
        <v>340</v>
      </c>
      <c r="B337" s="372" t="s">
        <v>394</v>
      </c>
    </row>
    <row r="338" spans="1:7" ht="7.5" hidden="1" customHeight="1" outlineLevel="1" thickBot="1" x14ac:dyDescent="0.2">
      <c r="A338" s="26"/>
      <c r="B338" s="26"/>
    </row>
    <row r="339" spans="1:7" ht="26.25" hidden="1" customHeight="1" outlineLevel="1" thickBot="1" x14ac:dyDescent="0.2">
      <c r="A339" s="373" t="s">
        <v>277</v>
      </c>
      <c r="B339" s="1106"/>
      <c r="C339" s="1106"/>
      <c r="D339" s="1106"/>
      <c r="E339" s="1106"/>
      <c r="F339" s="1106"/>
      <c r="G339" s="1107"/>
    </row>
    <row r="340" spans="1:7" ht="7.5" hidden="1" customHeight="1" outlineLevel="1" thickBot="1" x14ac:dyDescent="0.2">
      <c r="A340" s="26"/>
      <c r="B340" s="26"/>
      <c r="C340" s="26"/>
      <c r="D340" s="26"/>
      <c r="E340" s="26"/>
      <c r="F340" s="26"/>
      <c r="G340" s="26"/>
    </row>
    <row r="341" spans="1:7" ht="26.25" hidden="1" customHeight="1" outlineLevel="1" x14ac:dyDescent="0.15">
      <c r="A341" s="374" t="s">
        <v>341</v>
      </c>
      <c r="B341" s="1108"/>
      <c r="C341" s="1109"/>
      <c r="D341" s="1109"/>
      <c r="E341" s="242" t="s">
        <v>439</v>
      </c>
      <c r="F341" s="375"/>
      <c r="G341" s="376"/>
    </row>
    <row r="342" spans="1:7" ht="26.25" hidden="1" customHeight="1" outlineLevel="1" x14ac:dyDescent="0.15">
      <c r="A342" s="377" t="s">
        <v>343</v>
      </c>
      <c r="B342" s="378" t="s">
        <v>344</v>
      </c>
      <c r="C342" s="381"/>
      <c r="D342" s="1120"/>
      <c r="E342" s="1121"/>
      <c r="F342" s="1121"/>
      <c r="G342" s="1122"/>
    </row>
    <row r="343" spans="1:7" ht="7.5" hidden="1" customHeight="1" outlineLevel="1" x14ac:dyDescent="0.15">
      <c r="A343" s="243"/>
      <c r="C343" s="26"/>
      <c r="D343" s="26"/>
      <c r="E343" s="26"/>
      <c r="F343" s="26"/>
      <c r="G343" s="65"/>
    </row>
    <row r="344" spans="1:7" ht="26.25" hidden="1" customHeight="1" outlineLevel="1" x14ac:dyDescent="0.15">
      <c r="A344" s="1131" t="s">
        <v>352</v>
      </c>
      <c r="B344" s="1134" t="s">
        <v>363</v>
      </c>
      <c r="C344" s="1112"/>
      <c r="D344" s="1112"/>
      <c r="E344" s="1112"/>
      <c r="F344" s="1112"/>
      <c r="G344" s="1113"/>
    </row>
    <row r="345" spans="1:7" ht="22.5" hidden="1" customHeight="1" outlineLevel="1" x14ac:dyDescent="0.15">
      <c r="A345" s="1132"/>
      <c r="B345" s="1135"/>
      <c r="C345" s="1126"/>
      <c r="D345" s="1126"/>
      <c r="E345" s="1126"/>
      <c r="F345" s="1126"/>
      <c r="G345" s="1136"/>
    </row>
    <row r="346" spans="1:7" ht="22.5" hidden="1" customHeight="1" outlineLevel="1" x14ac:dyDescent="0.15">
      <c r="A346" s="1132"/>
      <c r="B346" s="1135"/>
      <c r="C346" s="1126"/>
      <c r="D346" s="1126"/>
      <c r="E346" s="1126"/>
      <c r="F346" s="1126"/>
      <c r="G346" s="1136"/>
    </row>
    <row r="347" spans="1:7" ht="22.5" hidden="1" customHeight="1" outlineLevel="1" x14ac:dyDescent="0.15">
      <c r="A347" s="1132"/>
      <c r="B347" s="1135"/>
      <c r="C347" s="1126"/>
      <c r="D347" s="1126"/>
      <c r="E347" s="1126"/>
      <c r="F347" s="1126"/>
      <c r="G347" s="1136"/>
    </row>
    <row r="348" spans="1:7" ht="22.5" hidden="1" customHeight="1" outlineLevel="1" x14ac:dyDescent="0.15">
      <c r="A348" s="1132"/>
      <c r="B348" s="1135"/>
      <c r="C348" s="1126"/>
      <c r="D348" s="1126"/>
      <c r="E348" s="1126"/>
      <c r="F348" s="1126"/>
      <c r="G348" s="1136"/>
    </row>
    <row r="349" spans="1:7" ht="22.5" hidden="1" customHeight="1" outlineLevel="1" x14ac:dyDescent="0.15">
      <c r="A349" s="1133"/>
      <c r="B349" s="1137"/>
      <c r="C349" s="1138"/>
      <c r="D349" s="1138"/>
      <c r="E349" s="1138"/>
      <c r="F349" s="1138"/>
      <c r="G349" s="1139"/>
    </row>
    <row r="350" spans="1:7" ht="26.25" hidden="1" customHeight="1" outlineLevel="1" x14ac:dyDescent="0.15">
      <c r="A350" s="1131" t="s">
        <v>364</v>
      </c>
      <c r="B350" s="1134" t="s">
        <v>365</v>
      </c>
      <c r="C350" s="1112"/>
      <c r="D350" s="1112"/>
      <c r="E350" s="1112"/>
      <c r="F350" s="1112"/>
      <c r="G350" s="1113"/>
    </row>
    <row r="351" spans="1:7" ht="22.5" hidden="1" customHeight="1" outlineLevel="1" x14ac:dyDescent="0.15">
      <c r="A351" s="1132"/>
      <c r="B351" s="1140"/>
      <c r="C351" s="1123"/>
      <c r="D351" s="1123"/>
      <c r="E351" s="1123"/>
      <c r="F351" s="1123"/>
      <c r="G351" s="1141"/>
    </row>
    <row r="352" spans="1:7" ht="22.5" hidden="1" customHeight="1" outlineLevel="1" x14ac:dyDescent="0.15">
      <c r="A352" s="1132"/>
      <c r="B352" s="1135"/>
      <c r="C352" s="1126"/>
      <c r="D352" s="1126"/>
      <c r="E352" s="1126"/>
      <c r="F352" s="1126"/>
      <c r="G352" s="1136"/>
    </row>
    <row r="353" spans="1:7" ht="22.5" hidden="1" customHeight="1" outlineLevel="1" x14ac:dyDescent="0.15">
      <c r="A353" s="1132"/>
      <c r="B353" s="1135"/>
      <c r="C353" s="1126"/>
      <c r="D353" s="1126"/>
      <c r="E353" s="1126"/>
      <c r="F353" s="1126"/>
      <c r="G353" s="1136"/>
    </row>
    <row r="354" spans="1:7" ht="22.5" hidden="1" customHeight="1" outlineLevel="1" x14ac:dyDescent="0.15">
      <c r="A354" s="1132"/>
      <c r="B354" s="1142"/>
      <c r="C354" s="1143"/>
      <c r="D354" s="1143"/>
      <c r="E354" s="1143"/>
      <c r="F354" s="1143"/>
      <c r="G354" s="1144"/>
    </row>
    <row r="355" spans="1:7" ht="26.25" hidden="1" customHeight="1" outlineLevel="1" x14ac:dyDescent="0.15">
      <c r="A355" s="1132"/>
      <c r="B355" s="1145" t="s">
        <v>356</v>
      </c>
      <c r="C355" s="1146"/>
      <c r="D355" s="1146"/>
      <c r="E355" s="1146"/>
      <c r="F355" s="1146"/>
      <c r="G355" s="1147"/>
    </row>
    <row r="356" spans="1:7" ht="22.5" hidden="1" customHeight="1" outlineLevel="1" x14ac:dyDescent="0.15">
      <c r="A356" s="1132"/>
      <c r="B356" s="1140"/>
      <c r="C356" s="1114"/>
      <c r="D356" s="1114"/>
      <c r="E356" s="1114"/>
      <c r="F356" s="1114"/>
      <c r="G356" s="1115"/>
    </row>
    <row r="357" spans="1:7" ht="22.5" hidden="1" customHeight="1" outlineLevel="1" x14ac:dyDescent="0.15">
      <c r="A357" s="1132"/>
      <c r="B357" s="1148"/>
      <c r="C357" s="1116"/>
      <c r="D357" s="1116"/>
      <c r="E357" s="1116"/>
      <c r="F357" s="1116"/>
      <c r="G357" s="1117"/>
    </row>
    <row r="358" spans="1:7" ht="22.5" hidden="1" customHeight="1" outlineLevel="1" x14ac:dyDescent="0.15">
      <c r="A358" s="1132"/>
      <c r="B358" s="1148"/>
      <c r="C358" s="1116"/>
      <c r="D358" s="1116"/>
      <c r="E358" s="1116"/>
      <c r="F358" s="1116"/>
      <c r="G358" s="1117"/>
    </row>
    <row r="359" spans="1:7" ht="22.5" hidden="1" customHeight="1" outlineLevel="1" x14ac:dyDescent="0.15">
      <c r="A359" s="1133"/>
      <c r="B359" s="1149"/>
      <c r="C359" s="1118"/>
      <c r="D359" s="1118"/>
      <c r="E359" s="1118"/>
      <c r="F359" s="1118"/>
      <c r="G359" s="1119"/>
    </row>
    <row r="360" spans="1:7" ht="26.25" hidden="1" customHeight="1" outlineLevel="1" x14ac:dyDescent="0.15">
      <c r="A360" s="1110" t="s">
        <v>357</v>
      </c>
      <c r="B360" s="1112" t="s">
        <v>358</v>
      </c>
      <c r="C360" s="1112"/>
      <c r="D360" s="1112"/>
      <c r="E360" s="1112"/>
      <c r="F360" s="1112"/>
      <c r="G360" s="1113"/>
    </row>
    <row r="361" spans="1:7" ht="22.5" hidden="1" customHeight="1" outlineLevel="1" x14ac:dyDescent="0.15">
      <c r="A361" s="1110"/>
      <c r="B361" s="1114"/>
      <c r="C361" s="1114"/>
      <c r="D361" s="1114"/>
      <c r="E361" s="1114"/>
      <c r="F361" s="1114"/>
      <c r="G361" s="1115"/>
    </row>
    <row r="362" spans="1:7" ht="22.5" hidden="1" customHeight="1" outlineLevel="1" x14ac:dyDescent="0.15">
      <c r="A362" s="1110"/>
      <c r="B362" s="1116"/>
      <c r="C362" s="1116"/>
      <c r="D362" s="1116"/>
      <c r="E362" s="1116"/>
      <c r="F362" s="1116"/>
      <c r="G362" s="1117"/>
    </row>
    <row r="363" spans="1:7" ht="22.5" hidden="1" customHeight="1" outlineLevel="1" x14ac:dyDescent="0.15">
      <c r="A363" s="1110"/>
      <c r="B363" s="1118"/>
      <c r="C363" s="1118"/>
      <c r="D363" s="1118"/>
      <c r="E363" s="1118"/>
      <c r="F363" s="1118"/>
      <c r="G363" s="1119"/>
    </row>
    <row r="364" spans="1:7" ht="26.25" hidden="1" customHeight="1" outlineLevel="1" x14ac:dyDescent="0.15">
      <c r="A364" s="1110"/>
      <c r="B364" s="1112" t="s">
        <v>359</v>
      </c>
      <c r="C364" s="1112"/>
      <c r="D364" s="1112"/>
      <c r="E364" s="1112"/>
      <c r="F364" s="1112"/>
      <c r="G364" s="1113"/>
    </row>
    <row r="365" spans="1:7" ht="22.5" hidden="1" customHeight="1" outlineLevel="1" x14ac:dyDescent="0.15">
      <c r="A365" s="1110"/>
      <c r="B365" s="1114"/>
      <c r="C365" s="1114"/>
      <c r="D365" s="1114"/>
      <c r="E365" s="1114"/>
      <c r="F365" s="1114"/>
      <c r="G365" s="1115"/>
    </row>
    <row r="366" spans="1:7" ht="22.5" hidden="1" customHeight="1" outlineLevel="1" x14ac:dyDescent="0.15">
      <c r="A366" s="1110"/>
      <c r="B366" s="1116"/>
      <c r="C366" s="1116"/>
      <c r="D366" s="1116"/>
      <c r="E366" s="1116"/>
      <c r="F366" s="1116"/>
      <c r="G366" s="1117"/>
    </row>
    <row r="367" spans="1:7" ht="22.5" hidden="1" customHeight="1" outlineLevel="1" x14ac:dyDescent="0.15">
      <c r="A367" s="1110"/>
      <c r="B367" s="1118"/>
      <c r="C367" s="1118"/>
      <c r="D367" s="1118"/>
      <c r="E367" s="1118"/>
      <c r="F367" s="1118"/>
      <c r="G367" s="1119"/>
    </row>
    <row r="368" spans="1:7" ht="26.25" hidden="1" customHeight="1" outlineLevel="1" x14ac:dyDescent="0.15">
      <c r="A368" s="1110"/>
      <c r="B368" s="1112" t="s">
        <v>360</v>
      </c>
      <c r="C368" s="1112"/>
      <c r="D368" s="1112"/>
      <c r="E368" s="1112"/>
      <c r="F368" s="1112"/>
      <c r="G368" s="1113"/>
    </row>
    <row r="369" spans="1:7" ht="22.5" hidden="1" customHeight="1" outlineLevel="1" x14ac:dyDescent="0.15">
      <c r="A369" s="1110"/>
      <c r="B369" s="1123"/>
      <c r="C369" s="1124"/>
      <c r="D369" s="1124"/>
      <c r="E369" s="1124"/>
      <c r="F369" s="1124"/>
      <c r="G369" s="1125"/>
    </row>
    <row r="370" spans="1:7" ht="22.5" hidden="1" customHeight="1" outlineLevel="1" x14ac:dyDescent="0.15">
      <c r="A370" s="1110"/>
      <c r="B370" s="1126"/>
      <c r="C370" s="1127"/>
      <c r="D370" s="1127"/>
      <c r="E370" s="1127"/>
      <c r="F370" s="1127"/>
      <c r="G370" s="1128"/>
    </row>
    <row r="371" spans="1:7" ht="22.5" hidden="1" customHeight="1" outlineLevel="1" thickBot="1" x14ac:dyDescent="0.2">
      <c r="A371" s="1111"/>
      <c r="B371" s="1129"/>
      <c r="C371" s="1129"/>
      <c r="D371" s="1129"/>
      <c r="E371" s="1129"/>
      <c r="F371" s="1129"/>
      <c r="G371" s="1130"/>
    </row>
    <row r="372" spans="1:7" ht="21.95" hidden="1" customHeight="1" outlineLevel="1" x14ac:dyDescent="0.15">
      <c r="A372" s="244"/>
      <c r="B372" s="245"/>
      <c r="C372" s="245"/>
      <c r="D372" s="245"/>
      <c r="E372" s="245"/>
      <c r="F372" s="245"/>
      <c r="G372" s="245"/>
    </row>
    <row r="373" spans="1:7" ht="7.5" hidden="1" customHeight="1" outlineLevel="1" thickBot="1" x14ac:dyDescent="0.2"/>
    <row r="374" spans="1:7" ht="26.25" customHeight="1" collapsed="1" thickBot="1" x14ac:dyDescent="0.2">
      <c r="A374" s="371" t="s">
        <v>340</v>
      </c>
      <c r="B374" s="372" t="s">
        <v>395</v>
      </c>
    </row>
    <row r="375" spans="1:7" ht="7.5" hidden="1" customHeight="1" outlineLevel="1" thickBot="1" x14ac:dyDescent="0.2">
      <c r="A375" s="26"/>
      <c r="B375" s="26"/>
    </row>
    <row r="376" spans="1:7" ht="26.25" hidden="1" customHeight="1" outlineLevel="1" thickBot="1" x14ac:dyDescent="0.2">
      <c r="A376" s="373" t="s">
        <v>277</v>
      </c>
      <c r="B376" s="1106"/>
      <c r="C376" s="1106"/>
      <c r="D376" s="1106"/>
      <c r="E376" s="1106"/>
      <c r="F376" s="1106"/>
      <c r="G376" s="1107"/>
    </row>
    <row r="377" spans="1:7" ht="7.5" hidden="1" customHeight="1" outlineLevel="1" thickBot="1" x14ac:dyDescent="0.2">
      <c r="A377" s="26"/>
      <c r="B377" s="26"/>
      <c r="C377" s="26"/>
      <c r="D377" s="26"/>
      <c r="E377" s="26"/>
      <c r="F377" s="26"/>
      <c r="G377" s="26"/>
    </row>
    <row r="378" spans="1:7" ht="26.25" hidden="1" customHeight="1" outlineLevel="1" x14ac:dyDescent="0.15">
      <c r="A378" s="374" t="s">
        <v>341</v>
      </c>
      <c r="B378" s="1108"/>
      <c r="C378" s="1109"/>
      <c r="D378" s="1109"/>
      <c r="E378" s="242" t="s">
        <v>439</v>
      </c>
      <c r="F378" s="375"/>
      <c r="G378" s="376"/>
    </row>
    <row r="379" spans="1:7" ht="26.25" hidden="1" customHeight="1" outlineLevel="1" x14ac:dyDescent="0.15">
      <c r="A379" s="377" t="s">
        <v>343</v>
      </c>
      <c r="B379" s="378" t="s">
        <v>344</v>
      </c>
      <c r="C379" s="381"/>
      <c r="D379" s="1120"/>
      <c r="E379" s="1121"/>
      <c r="F379" s="1121"/>
      <c r="G379" s="1122"/>
    </row>
    <row r="380" spans="1:7" ht="7.5" hidden="1" customHeight="1" outlineLevel="1" x14ac:dyDescent="0.15">
      <c r="A380" s="243"/>
      <c r="C380" s="26"/>
      <c r="D380" s="26"/>
      <c r="E380" s="26"/>
      <c r="F380" s="26"/>
      <c r="G380" s="65"/>
    </row>
    <row r="381" spans="1:7" ht="26.25" hidden="1" customHeight="1" outlineLevel="1" x14ac:dyDescent="0.15">
      <c r="A381" s="1131" t="s">
        <v>352</v>
      </c>
      <c r="B381" s="1134" t="s">
        <v>363</v>
      </c>
      <c r="C381" s="1112"/>
      <c r="D381" s="1112"/>
      <c r="E381" s="1112"/>
      <c r="F381" s="1112"/>
      <c r="G381" s="1113"/>
    </row>
    <row r="382" spans="1:7" ht="22.5" hidden="1" customHeight="1" outlineLevel="1" x14ac:dyDescent="0.15">
      <c r="A382" s="1132"/>
      <c r="B382" s="1135"/>
      <c r="C382" s="1126"/>
      <c r="D382" s="1126"/>
      <c r="E382" s="1126"/>
      <c r="F382" s="1126"/>
      <c r="G382" s="1136"/>
    </row>
    <row r="383" spans="1:7" ht="22.5" hidden="1" customHeight="1" outlineLevel="1" x14ac:dyDescent="0.15">
      <c r="A383" s="1132"/>
      <c r="B383" s="1135"/>
      <c r="C383" s="1126"/>
      <c r="D383" s="1126"/>
      <c r="E383" s="1126"/>
      <c r="F383" s="1126"/>
      <c r="G383" s="1136"/>
    </row>
    <row r="384" spans="1:7" ht="22.5" hidden="1" customHeight="1" outlineLevel="1" x14ac:dyDescent="0.15">
      <c r="A384" s="1132"/>
      <c r="B384" s="1135"/>
      <c r="C384" s="1126"/>
      <c r="D384" s="1126"/>
      <c r="E384" s="1126"/>
      <c r="F384" s="1126"/>
      <c r="G384" s="1136"/>
    </row>
    <row r="385" spans="1:7" ht="22.5" hidden="1" customHeight="1" outlineLevel="1" x14ac:dyDescent="0.15">
      <c r="A385" s="1132"/>
      <c r="B385" s="1135"/>
      <c r="C385" s="1126"/>
      <c r="D385" s="1126"/>
      <c r="E385" s="1126"/>
      <c r="F385" s="1126"/>
      <c r="G385" s="1136"/>
    </row>
    <row r="386" spans="1:7" ht="22.5" hidden="1" customHeight="1" outlineLevel="1" x14ac:dyDescent="0.15">
      <c r="A386" s="1133"/>
      <c r="B386" s="1137"/>
      <c r="C386" s="1138"/>
      <c r="D386" s="1138"/>
      <c r="E386" s="1138"/>
      <c r="F386" s="1138"/>
      <c r="G386" s="1139"/>
    </row>
    <row r="387" spans="1:7" ht="26.25" hidden="1" customHeight="1" outlineLevel="1" x14ac:dyDescent="0.15">
      <c r="A387" s="1131" t="s">
        <v>364</v>
      </c>
      <c r="B387" s="1134" t="s">
        <v>365</v>
      </c>
      <c r="C387" s="1112"/>
      <c r="D387" s="1112"/>
      <c r="E387" s="1112"/>
      <c r="F387" s="1112"/>
      <c r="G387" s="1113"/>
    </row>
    <row r="388" spans="1:7" ht="22.5" hidden="1" customHeight="1" outlineLevel="1" x14ac:dyDescent="0.15">
      <c r="A388" s="1132"/>
      <c r="B388" s="1140"/>
      <c r="C388" s="1123"/>
      <c r="D388" s="1123"/>
      <c r="E388" s="1123"/>
      <c r="F388" s="1123"/>
      <c r="G388" s="1141"/>
    </row>
    <row r="389" spans="1:7" ht="22.5" hidden="1" customHeight="1" outlineLevel="1" x14ac:dyDescent="0.15">
      <c r="A389" s="1132"/>
      <c r="B389" s="1135"/>
      <c r="C389" s="1126"/>
      <c r="D389" s="1126"/>
      <c r="E389" s="1126"/>
      <c r="F389" s="1126"/>
      <c r="G389" s="1136"/>
    </row>
    <row r="390" spans="1:7" ht="22.5" hidden="1" customHeight="1" outlineLevel="1" x14ac:dyDescent="0.15">
      <c r="A390" s="1132"/>
      <c r="B390" s="1135"/>
      <c r="C390" s="1126"/>
      <c r="D390" s="1126"/>
      <c r="E390" s="1126"/>
      <c r="F390" s="1126"/>
      <c r="G390" s="1136"/>
    </row>
    <row r="391" spans="1:7" ht="22.5" hidden="1" customHeight="1" outlineLevel="1" x14ac:dyDescent="0.15">
      <c r="A391" s="1132"/>
      <c r="B391" s="1142"/>
      <c r="C391" s="1143"/>
      <c r="D391" s="1143"/>
      <c r="E391" s="1143"/>
      <c r="F391" s="1143"/>
      <c r="G391" s="1144"/>
    </row>
    <row r="392" spans="1:7" ht="26.25" hidden="1" customHeight="1" outlineLevel="1" x14ac:dyDescent="0.15">
      <c r="A392" s="1132"/>
      <c r="B392" s="1145" t="s">
        <v>356</v>
      </c>
      <c r="C392" s="1146"/>
      <c r="D392" s="1146"/>
      <c r="E392" s="1146"/>
      <c r="F392" s="1146"/>
      <c r="G392" s="1147"/>
    </row>
    <row r="393" spans="1:7" ht="22.5" hidden="1" customHeight="1" outlineLevel="1" x14ac:dyDescent="0.15">
      <c r="A393" s="1132"/>
      <c r="B393" s="1140"/>
      <c r="C393" s="1114"/>
      <c r="D393" s="1114"/>
      <c r="E393" s="1114"/>
      <c r="F393" s="1114"/>
      <c r="G393" s="1115"/>
    </row>
    <row r="394" spans="1:7" ht="22.5" hidden="1" customHeight="1" outlineLevel="1" x14ac:dyDescent="0.15">
      <c r="A394" s="1132"/>
      <c r="B394" s="1148"/>
      <c r="C394" s="1116"/>
      <c r="D394" s="1116"/>
      <c r="E394" s="1116"/>
      <c r="F394" s="1116"/>
      <c r="G394" s="1117"/>
    </row>
    <row r="395" spans="1:7" ht="22.5" hidden="1" customHeight="1" outlineLevel="1" x14ac:dyDescent="0.15">
      <c r="A395" s="1132"/>
      <c r="B395" s="1148"/>
      <c r="C395" s="1116"/>
      <c r="D395" s="1116"/>
      <c r="E395" s="1116"/>
      <c r="F395" s="1116"/>
      <c r="G395" s="1117"/>
    </row>
    <row r="396" spans="1:7" ht="22.5" hidden="1" customHeight="1" outlineLevel="1" x14ac:dyDescent="0.15">
      <c r="A396" s="1133"/>
      <c r="B396" s="1149"/>
      <c r="C396" s="1118"/>
      <c r="D396" s="1118"/>
      <c r="E396" s="1118"/>
      <c r="F396" s="1118"/>
      <c r="G396" s="1119"/>
    </row>
    <row r="397" spans="1:7" ht="26.25" hidden="1" customHeight="1" outlineLevel="1" x14ac:dyDescent="0.15">
      <c r="A397" s="1110" t="s">
        <v>357</v>
      </c>
      <c r="B397" s="1112" t="s">
        <v>358</v>
      </c>
      <c r="C397" s="1112"/>
      <c r="D397" s="1112"/>
      <c r="E397" s="1112"/>
      <c r="F397" s="1112"/>
      <c r="G397" s="1113"/>
    </row>
    <row r="398" spans="1:7" ht="22.5" hidden="1" customHeight="1" outlineLevel="1" x14ac:dyDescent="0.15">
      <c r="A398" s="1110"/>
      <c r="B398" s="1114"/>
      <c r="C398" s="1114"/>
      <c r="D398" s="1114"/>
      <c r="E398" s="1114"/>
      <c r="F398" s="1114"/>
      <c r="G398" s="1115"/>
    </row>
    <row r="399" spans="1:7" ht="22.5" hidden="1" customHeight="1" outlineLevel="1" x14ac:dyDescent="0.15">
      <c r="A399" s="1110"/>
      <c r="B399" s="1116"/>
      <c r="C399" s="1116"/>
      <c r="D399" s="1116"/>
      <c r="E399" s="1116"/>
      <c r="F399" s="1116"/>
      <c r="G399" s="1117"/>
    </row>
    <row r="400" spans="1:7" ht="22.5" hidden="1" customHeight="1" outlineLevel="1" x14ac:dyDescent="0.15">
      <c r="A400" s="1110"/>
      <c r="B400" s="1118"/>
      <c r="C400" s="1118"/>
      <c r="D400" s="1118"/>
      <c r="E400" s="1118"/>
      <c r="F400" s="1118"/>
      <c r="G400" s="1119"/>
    </row>
    <row r="401" spans="1:7" ht="26.25" hidden="1" customHeight="1" outlineLevel="1" x14ac:dyDescent="0.15">
      <c r="A401" s="1110"/>
      <c r="B401" s="1112" t="s">
        <v>359</v>
      </c>
      <c r="C401" s="1112"/>
      <c r="D401" s="1112"/>
      <c r="E401" s="1112"/>
      <c r="F401" s="1112"/>
      <c r="G401" s="1113"/>
    </row>
    <row r="402" spans="1:7" ht="22.5" hidden="1" customHeight="1" outlineLevel="1" x14ac:dyDescent="0.15">
      <c r="A402" s="1110"/>
      <c r="B402" s="1114"/>
      <c r="C402" s="1114"/>
      <c r="D402" s="1114"/>
      <c r="E402" s="1114"/>
      <c r="F402" s="1114"/>
      <c r="G402" s="1115"/>
    </row>
    <row r="403" spans="1:7" ht="22.5" hidden="1" customHeight="1" outlineLevel="1" x14ac:dyDescent="0.15">
      <c r="A403" s="1110"/>
      <c r="B403" s="1116"/>
      <c r="C403" s="1116"/>
      <c r="D403" s="1116"/>
      <c r="E403" s="1116"/>
      <c r="F403" s="1116"/>
      <c r="G403" s="1117"/>
    </row>
    <row r="404" spans="1:7" ht="22.5" hidden="1" customHeight="1" outlineLevel="1" x14ac:dyDescent="0.15">
      <c r="A404" s="1110"/>
      <c r="B404" s="1118"/>
      <c r="C404" s="1118"/>
      <c r="D404" s="1118"/>
      <c r="E404" s="1118"/>
      <c r="F404" s="1118"/>
      <c r="G404" s="1119"/>
    </row>
    <row r="405" spans="1:7" ht="26.25" hidden="1" customHeight="1" outlineLevel="1" x14ac:dyDescent="0.15">
      <c r="A405" s="1110"/>
      <c r="B405" s="1112" t="s">
        <v>360</v>
      </c>
      <c r="C405" s="1112"/>
      <c r="D405" s="1112"/>
      <c r="E405" s="1112"/>
      <c r="F405" s="1112"/>
      <c r="G405" s="1113"/>
    </row>
    <row r="406" spans="1:7" ht="22.5" hidden="1" customHeight="1" outlineLevel="1" x14ac:dyDescent="0.15">
      <c r="A406" s="1110"/>
      <c r="B406" s="1123"/>
      <c r="C406" s="1124"/>
      <c r="D406" s="1124"/>
      <c r="E406" s="1124"/>
      <c r="F406" s="1124"/>
      <c r="G406" s="1125"/>
    </row>
    <row r="407" spans="1:7" ht="22.5" hidden="1" customHeight="1" outlineLevel="1" x14ac:dyDescent="0.15">
      <c r="A407" s="1110"/>
      <c r="B407" s="1126"/>
      <c r="C407" s="1127"/>
      <c r="D407" s="1127"/>
      <c r="E407" s="1127"/>
      <c r="F407" s="1127"/>
      <c r="G407" s="1128"/>
    </row>
    <row r="408" spans="1:7" ht="22.5" hidden="1" customHeight="1" outlineLevel="1" thickBot="1" x14ac:dyDescent="0.2">
      <c r="A408" s="1111"/>
      <c r="B408" s="1129"/>
      <c r="C408" s="1129"/>
      <c r="D408" s="1129"/>
      <c r="E408" s="1129"/>
      <c r="F408" s="1129"/>
      <c r="G408" s="1130"/>
    </row>
    <row r="409" spans="1:7" ht="21.95" hidden="1" customHeight="1" outlineLevel="1" x14ac:dyDescent="0.15">
      <c r="A409" s="244"/>
      <c r="B409" s="245"/>
      <c r="C409" s="245"/>
      <c r="D409" s="245"/>
      <c r="E409" s="245"/>
      <c r="F409" s="245"/>
      <c r="G409" s="245"/>
    </row>
    <row r="410" spans="1:7" ht="7.5" hidden="1" customHeight="1" outlineLevel="1" thickBot="1" x14ac:dyDescent="0.2"/>
    <row r="411" spans="1:7" ht="26.25" customHeight="1" collapsed="1" thickBot="1" x14ac:dyDescent="0.2">
      <c r="A411" s="371" t="s">
        <v>340</v>
      </c>
      <c r="B411" s="372" t="s">
        <v>396</v>
      </c>
    </row>
    <row r="412" spans="1:7" ht="7.5" hidden="1" customHeight="1" outlineLevel="1" thickBot="1" x14ac:dyDescent="0.2">
      <c r="A412" s="26"/>
      <c r="B412" s="26"/>
    </row>
    <row r="413" spans="1:7" ht="26.25" hidden="1" customHeight="1" outlineLevel="1" thickBot="1" x14ac:dyDescent="0.2">
      <c r="A413" s="373" t="s">
        <v>277</v>
      </c>
      <c r="B413" s="1106"/>
      <c r="C413" s="1106"/>
      <c r="D413" s="1106"/>
      <c r="E413" s="1106"/>
      <c r="F413" s="1106"/>
      <c r="G413" s="1107"/>
    </row>
    <row r="414" spans="1:7" ht="7.5" hidden="1" customHeight="1" outlineLevel="1" thickBot="1" x14ac:dyDescent="0.2">
      <c r="A414" s="26"/>
      <c r="B414" s="26"/>
      <c r="C414" s="26"/>
      <c r="D414" s="26"/>
      <c r="E414" s="26"/>
      <c r="F414" s="26"/>
      <c r="G414" s="26"/>
    </row>
    <row r="415" spans="1:7" ht="26.25" hidden="1" customHeight="1" outlineLevel="1" x14ac:dyDescent="0.15">
      <c r="A415" s="374" t="s">
        <v>341</v>
      </c>
      <c r="B415" s="1108"/>
      <c r="C415" s="1109"/>
      <c r="D415" s="1109"/>
      <c r="E415" s="242" t="s">
        <v>439</v>
      </c>
      <c r="F415" s="375"/>
      <c r="G415" s="376"/>
    </row>
    <row r="416" spans="1:7" ht="26.25" hidden="1" customHeight="1" outlineLevel="1" x14ac:dyDescent="0.15">
      <c r="A416" s="377" t="s">
        <v>343</v>
      </c>
      <c r="B416" s="378" t="s">
        <v>344</v>
      </c>
      <c r="C416" s="381"/>
      <c r="D416" s="1120"/>
      <c r="E416" s="1121"/>
      <c r="F416" s="1121"/>
      <c r="G416" s="1122"/>
    </row>
    <row r="417" spans="1:7" ht="7.5" hidden="1" customHeight="1" outlineLevel="1" x14ac:dyDescent="0.15">
      <c r="A417" s="243"/>
      <c r="C417" s="26"/>
      <c r="D417" s="26"/>
      <c r="E417" s="26"/>
      <c r="F417" s="26"/>
      <c r="G417" s="65"/>
    </row>
    <row r="418" spans="1:7" ht="26.25" hidden="1" customHeight="1" outlineLevel="1" x14ac:dyDescent="0.15">
      <c r="A418" s="1131" t="s">
        <v>352</v>
      </c>
      <c r="B418" s="1134" t="s">
        <v>363</v>
      </c>
      <c r="C418" s="1112"/>
      <c r="D418" s="1112"/>
      <c r="E418" s="1112"/>
      <c r="F418" s="1112"/>
      <c r="G418" s="1113"/>
    </row>
    <row r="419" spans="1:7" ht="22.5" hidden="1" customHeight="1" outlineLevel="1" x14ac:dyDescent="0.15">
      <c r="A419" s="1132"/>
      <c r="B419" s="1135"/>
      <c r="C419" s="1126"/>
      <c r="D419" s="1126"/>
      <c r="E419" s="1126"/>
      <c r="F419" s="1126"/>
      <c r="G419" s="1136"/>
    </row>
    <row r="420" spans="1:7" ht="22.5" hidden="1" customHeight="1" outlineLevel="1" x14ac:dyDescent="0.15">
      <c r="A420" s="1132"/>
      <c r="B420" s="1135"/>
      <c r="C420" s="1126"/>
      <c r="D420" s="1126"/>
      <c r="E420" s="1126"/>
      <c r="F420" s="1126"/>
      <c r="G420" s="1136"/>
    </row>
    <row r="421" spans="1:7" ht="22.5" hidden="1" customHeight="1" outlineLevel="1" x14ac:dyDescent="0.15">
      <c r="A421" s="1132"/>
      <c r="B421" s="1135"/>
      <c r="C421" s="1126"/>
      <c r="D421" s="1126"/>
      <c r="E421" s="1126"/>
      <c r="F421" s="1126"/>
      <c r="G421" s="1136"/>
    </row>
    <row r="422" spans="1:7" ht="22.5" hidden="1" customHeight="1" outlineLevel="1" x14ac:dyDescent="0.15">
      <c r="A422" s="1132"/>
      <c r="B422" s="1135"/>
      <c r="C422" s="1126"/>
      <c r="D422" s="1126"/>
      <c r="E422" s="1126"/>
      <c r="F422" s="1126"/>
      <c r="G422" s="1136"/>
    </row>
    <row r="423" spans="1:7" ht="22.5" hidden="1" customHeight="1" outlineLevel="1" x14ac:dyDescent="0.15">
      <c r="A423" s="1133"/>
      <c r="B423" s="1137"/>
      <c r="C423" s="1138"/>
      <c r="D423" s="1138"/>
      <c r="E423" s="1138"/>
      <c r="F423" s="1138"/>
      <c r="G423" s="1139"/>
    </row>
    <row r="424" spans="1:7" ht="26.25" hidden="1" customHeight="1" outlineLevel="1" x14ac:dyDescent="0.15">
      <c r="A424" s="1131" t="s">
        <v>364</v>
      </c>
      <c r="B424" s="1134" t="s">
        <v>365</v>
      </c>
      <c r="C424" s="1112"/>
      <c r="D424" s="1112"/>
      <c r="E424" s="1112"/>
      <c r="F424" s="1112"/>
      <c r="G424" s="1113"/>
    </row>
    <row r="425" spans="1:7" ht="22.5" hidden="1" customHeight="1" outlineLevel="1" x14ac:dyDescent="0.15">
      <c r="A425" s="1132"/>
      <c r="B425" s="1140"/>
      <c r="C425" s="1123"/>
      <c r="D425" s="1123"/>
      <c r="E425" s="1123"/>
      <c r="F425" s="1123"/>
      <c r="G425" s="1141"/>
    </row>
    <row r="426" spans="1:7" ht="22.5" hidden="1" customHeight="1" outlineLevel="1" x14ac:dyDescent="0.15">
      <c r="A426" s="1132"/>
      <c r="B426" s="1135"/>
      <c r="C426" s="1126"/>
      <c r="D426" s="1126"/>
      <c r="E426" s="1126"/>
      <c r="F426" s="1126"/>
      <c r="G426" s="1136"/>
    </row>
    <row r="427" spans="1:7" ht="22.5" hidden="1" customHeight="1" outlineLevel="1" x14ac:dyDescent="0.15">
      <c r="A427" s="1132"/>
      <c r="B427" s="1135"/>
      <c r="C427" s="1126"/>
      <c r="D427" s="1126"/>
      <c r="E427" s="1126"/>
      <c r="F427" s="1126"/>
      <c r="G427" s="1136"/>
    </row>
    <row r="428" spans="1:7" ht="22.5" hidden="1" customHeight="1" outlineLevel="1" x14ac:dyDescent="0.15">
      <c r="A428" s="1132"/>
      <c r="B428" s="1142"/>
      <c r="C428" s="1143"/>
      <c r="D428" s="1143"/>
      <c r="E428" s="1143"/>
      <c r="F428" s="1143"/>
      <c r="G428" s="1144"/>
    </row>
    <row r="429" spans="1:7" ht="26.25" hidden="1" customHeight="1" outlineLevel="1" x14ac:dyDescent="0.15">
      <c r="A429" s="1132"/>
      <c r="B429" s="1145" t="s">
        <v>356</v>
      </c>
      <c r="C429" s="1146"/>
      <c r="D429" s="1146"/>
      <c r="E429" s="1146"/>
      <c r="F429" s="1146"/>
      <c r="G429" s="1147"/>
    </row>
    <row r="430" spans="1:7" ht="22.5" hidden="1" customHeight="1" outlineLevel="1" x14ac:dyDescent="0.15">
      <c r="A430" s="1132"/>
      <c r="B430" s="1140"/>
      <c r="C430" s="1114"/>
      <c r="D430" s="1114"/>
      <c r="E430" s="1114"/>
      <c r="F430" s="1114"/>
      <c r="G430" s="1115"/>
    </row>
    <row r="431" spans="1:7" ht="22.5" hidden="1" customHeight="1" outlineLevel="1" x14ac:dyDescent="0.15">
      <c r="A431" s="1132"/>
      <c r="B431" s="1148"/>
      <c r="C431" s="1116"/>
      <c r="D431" s="1116"/>
      <c r="E431" s="1116"/>
      <c r="F431" s="1116"/>
      <c r="G431" s="1117"/>
    </row>
    <row r="432" spans="1:7" ht="22.5" hidden="1" customHeight="1" outlineLevel="1" x14ac:dyDescent="0.15">
      <c r="A432" s="1132"/>
      <c r="B432" s="1148"/>
      <c r="C432" s="1116"/>
      <c r="D432" s="1116"/>
      <c r="E432" s="1116"/>
      <c r="F432" s="1116"/>
      <c r="G432" s="1117"/>
    </row>
    <row r="433" spans="1:7" ht="22.5" hidden="1" customHeight="1" outlineLevel="1" x14ac:dyDescent="0.15">
      <c r="A433" s="1133"/>
      <c r="B433" s="1149"/>
      <c r="C433" s="1118"/>
      <c r="D433" s="1118"/>
      <c r="E433" s="1118"/>
      <c r="F433" s="1118"/>
      <c r="G433" s="1119"/>
    </row>
    <row r="434" spans="1:7" ht="26.25" hidden="1" customHeight="1" outlineLevel="1" x14ac:dyDescent="0.15">
      <c r="A434" s="1110" t="s">
        <v>357</v>
      </c>
      <c r="B434" s="1112" t="s">
        <v>358</v>
      </c>
      <c r="C434" s="1112"/>
      <c r="D434" s="1112"/>
      <c r="E434" s="1112"/>
      <c r="F434" s="1112"/>
      <c r="G434" s="1113"/>
    </row>
    <row r="435" spans="1:7" ht="22.5" hidden="1" customHeight="1" outlineLevel="1" x14ac:dyDescent="0.15">
      <c r="A435" s="1110"/>
      <c r="B435" s="1114"/>
      <c r="C435" s="1114"/>
      <c r="D435" s="1114"/>
      <c r="E435" s="1114"/>
      <c r="F435" s="1114"/>
      <c r="G435" s="1115"/>
    </row>
    <row r="436" spans="1:7" ht="22.5" hidden="1" customHeight="1" outlineLevel="1" x14ac:dyDescent="0.15">
      <c r="A436" s="1110"/>
      <c r="B436" s="1116"/>
      <c r="C436" s="1116"/>
      <c r="D436" s="1116"/>
      <c r="E436" s="1116"/>
      <c r="F436" s="1116"/>
      <c r="G436" s="1117"/>
    </row>
    <row r="437" spans="1:7" ht="22.5" hidden="1" customHeight="1" outlineLevel="1" x14ac:dyDescent="0.15">
      <c r="A437" s="1110"/>
      <c r="B437" s="1118"/>
      <c r="C437" s="1118"/>
      <c r="D437" s="1118"/>
      <c r="E437" s="1118"/>
      <c r="F437" s="1118"/>
      <c r="G437" s="1119"/>
    </row>
    <row r="438" spans="1:7" ht="26.25" hidden="1" customHeight="1" outlineLevel="1" x14ac:dyDescent="0.15">
      <c r="A438" s="1110"/>
      <c r="B438" s="1112" t="s">
        <v>359</v>
      </c>
      <c r="C438" s="1112"/>
      <c r="D438" s="1112"/>
      <c r="E438" s="1112"/>
      <c r="F438" s="1112"/>
      <c r="G438" s="1113"/>
    </row>
    <row r="439" spans="1:7" ht="22.5" hidden="1" customHeight="1" outlineLevel="1" x14ac:dyDescent="0.15">
      <c r="A439" s="1110"/>
      <c r="B439" s="1114"/>
      <c r="C439" s="1114"/>
      <c r="D439" s="1114"/>
      <c r="E439" s="1114"/>
      <c r="F439" s="1114"/>
      <c r="G439" s="1115"/>
    </row>
    <row r="440" spans="1:7" ht="22.5" hidden="1" customHeight="1" outlineLevel="1" x14ac:dyDescent="0.15">
      <c r="A440" s="1110"/>
      <c r="B440" s="1116"/>
      <c r="C440" s="1116"/>
      <c r="D440" s="1116"/>
      <c r="E440" s="1116"/>
      <c r="F440" s="1116"/>
      <c r="G440" s="1117"/>
    </row>
    <row r="441" spans="1:7" ht="22.5" hidden="1" customHeight="1" outlineLevel="1" x14ac:dyDescent="0.15">
      <c r="A441" s="1110"/>
      <c r="B441" s="1118"/>
      <c r="C441" s="1118"/>
      <c r="D441" s="1118"/>
      <c r="E441" s="1118"/>
      <c r="F441" s="1118"/>
      <c r="G441" s="1119"/>
    </row>
    <row r="442" spans="1:7" ht="26.25" hidden="1" customHeight="1" outlineLevel="1" x14ac:dyDescent="0.15">
      <c r="A442" s="1110"/>
      <c r="B442" s="1112" t="s">
        <v>360</v>
      </c>
      <c r="C442" s="1112"/>
      <c r="D442" s="1112"/>
      <c r="E442" s="1112"/>
      <c r="F442" s="1112"/>
      <c r="G442" s="1113"/>
    </row>
    <row r="443" spans="1:7" ht="22.5" hidden="1" customHeight="1" outlineLevel="1" x14ac:dyDescent="0.15">
      <c r="A443" s="1110"/>
      <c r="B443" s="1123"/>
      <c r="C443" s="1124"/>
      <c r="D443" s="1124"/>
      <c r="E443" s="1124"/>
      <c r="F443" s="1124"/>
      <c r="G443" s="1125"/>
    </row>
    <row r="444" spans="1:7" ht="22.5" hidden="1" customHeight="1" outlineLevel="1" x14ac:dyDescent="0.15">
      <c r="A444" s="1110"/>
      <c r="B444" s="1126"/>
      <c r="C444" s="1127"/>
      <c r="D444" s="1127"/>
      <c r="E444" s="1127"/>
      <c r="F444" s="1127"/>
      <c r="G444" s="1128"/>
    </row>
    <row r="445" spans="1:7" ht="22.5" hidden="1" customHeight="1" outlineLevel="1" thickBot="1" x14ac:dyDescent="0.2">
      <c r="A445" s="1111"/>
      <c r="B445" s="1129"/>
      <c r="C445" s="1129"/>
      <c r="D445" s="1129"/>
      <c r="E445" s="1129"/>
      <c r="F445" s="1129"/>
      <c r="G445" s="1130"/>
    </row>
    <row r="446" spans="1:7" ht="21.95" hidden="1" customHeight="1" outlineLevel="1" x14ac:dyDescent="0.15">
      <c r="A446" s="244"/>
      <c r="B446" s="245"/>
      <c r="C446" s="245"/>
      <c r="D446" s="245"/>
      <c r="E446" s="245"/>
      <c r="F446" s="245"/>
      <c r="G446" s="245"/>
    </row>
    <row r="447" spans="1:7" ht="7.5" hidden="1" customHeight="1" outlineLevel="1" thickBot="1" x14ac:dyDescent="0.2"/>
    <row r="448" spans="1:7" ht="26.25" customHeight="1" collapsed="1" thickBot="1" x14ac:dyDescent="0.2">
      <c r="A448" s="371" t="s">
        <v>340</v>
      </c>
      <c r="B448" s="372" t="s">
        <v>397</v>
      </c>
    </row>
    <row r="449" spans="1:7" ht="7.5" hidden="1" customHeight="1" outlineLevel="1" thickBot="1" x14ac:dyDescent="0.2">
      <c r="A449" s="26"/>
      <c r="B449" s="26"/>
    </row>
    <row r="450" spans="1:7" ht="26.25" hidden="1" customHeight="1" outlineLevel="1" thickBot="1" x14ac:dyDescent="0.2">
      <c r="A450" s="373" t="s">
        <v>277</v>
      </c>
      <c r="B450" s="1106"/>
      <c r="C450" s="1106"/>
      <c r="D450" s="1106"/>
      <c r="E450" s="1106"/>
      <c r="F450" s="1106"/>
      <c r="G450" s="1107"/>
    </row>
    <row r="451" spans="1:7" ht="7.5" hidden="1" customHeight="1" outlineLevel="1" thickBot="1" x14ac:dyDescent="0.2">
      <c r="A451" s="26"/>
      <c r="B451" s="26"/>
      <c r="C451" s="26"/>
      <c r="D451" s="26"/>
      <c r="E451" s="26"/>
      <c r="F451" s="26"/>
      <c r="G451" s="26"/>
    </row>
    <row r="452" spans="1:7" ht="26.25" hidden="1" customHeight="1" outlineLevel="1" x14ac:dyDescent="0.15">
      <c r="A452" s="374" t="s">
        <v>341</v>
      </c>
      <c r="B452" s="1108"/>
      <c r="C452" s="1109"/>
      <c r="D452" s="1109"/>
      <c r="E452" s="242" t="s">
        <v>439</v>
      </c>
      <c r="F452" s="375"/>
      <c r="G452" s="376"/>
    </row>
    <row r="453" spans="1:7" ht="26.25" hidden="1" customHeight="1" outlineLevel="1" x14ac:dyDescent="0.15">
      <c r="A453" s="377" t="s">
        <v>343</v>
      </c>
      <c r="B453" s="378" t="s">
        <v>344</v>
      </c>
      <c r="C453" s="381"/>
      <c r="D453" s="1120"/>
      <c r="E453" s="1121"/>
      <c r="F453" s="1121"/>
      <c r="G453" s="1122"/>
    </row>
    <row r="454" spans="1:7" ht="7.5" hidden="1" customHeight="1" outlineLevel="1" x14ac:dyDescent="0.15">
      <c r="A454" s="243"/>
      <c r="C454" s="26"/>
      <c r="D454" s="26"/>
      <c r="E454" s="26"/>
      <c r="F454" s="26"/>
      <c r="G454" s="65"/>
    </row>
    <row r="455" spans="1:7" ht="26.25" hidden="1" customHeight="1" outlineLevel="1" x14ac:dyDescent="0.15">
      <c r="A455" s="1131" t="s">
        <v>352</v>
      </c>
      <c r="B455" s="1134" t="s">
        <v>363</v>
      </c>
      <c r="C455" s="1112"/>
      <c r="D455" s="1112"/>
      <c r="E455" s="1112"/>
      <c r="F455" s="1112"/>
      <c r="G455" s="1113"/>
    </row>
    <row r="456" spans="1:7" ht="22.5" hidden="1" customHeight="1" outlineLevel="1" x14ac:dyDescent="0.15">
      <c r="A456" s="1132"/>
      <c r="B456" s="1135"/>
      <c r="C456" s="1126"/>
      <c r="D456" s="1126"/>
      <c r="E456" s="1126"/>
      <c r="F456" s="1126"/>
      <c r="G456" s="1136"/>
    </row>
    <row r="457" spans="1:7" ht="22.5" hidden="1" customHeight="1" outlineLevel="1" x14ac:dyDescent="0.15">
      <c r="A457" s="1132"/>
      <c r="B457" s="1135"/>
      <c r="C457" s="1126"/>
      <c r="D457" s="1126"/>
      <c r="E457" s="1126"/>
      <c r="F457" s="1126"/>
      <c r="G457" s="1136"/>
    </row>
    <row r="458" spans="1:7" ht="22.5" hidden="1" customHeight="1" outlineLevel="1" x14ac:dyDescent="0.15">
      <c r="A458" s="1132"/>
      <c r="B458" s="1135"/>
      <c r="C458" s="1126"/>
      <c r="D458" s="1126"/>
      <c r="E458" s="1126"/>
      <c r="F458" s="1126"/>
      <c r="G458" s="1136"/>
    </row>
    <row r="459" spans="1:7" ht="22.5" hidden="1" customHeight="1" outlineLevel="1" x14ac:dyDescent="0.15">
      <c r="A459" s="1132"/>
      <c r="B459" s="1135"/>
      <c r="C459" s="1126"/>
      <c r="D459" s="1126"/>
      <c r="E459" s="1126"/>
      <c r="F459" s="1126"/>
      <c r="G459" s="1136"/>
    </row>
    <row r="460" spans="1:7" ht="22.5" hidden="1" customHeight="1" outlineLevel="1" x14ac:dyDescent="0.15">
      <c r="A460" s="1133"/>
      <c r="B460" s="1137"/>
      <c r="C460" s="1138"/>
      <c r="D460" s="1138"/>
      <c r="E460" s="1138"/>
      <c r="F460" s="1138"/>
      <c r="G460" s="1139"/>
    </row>
    <row r="461" spans="1:7" ht="26.25" hidden="1" customHeight="1" outlineLevel="1" x14ac:dyDescent="0.15">
      <c r="A461" s="1131" t="s">
        <v>364</v>
      </c>
      <c r="B461" s="1134" t="s">
        <v>365</v>
      </c>
      <c r="C461" s="1112"/>
      <c r="D461" s="1112"/>
      <c r="E461" s="1112"/>
      <c r="F461" s="1112"/>
      <c r="G461" s="1113"/>
    </row>
    <row r="462" spans="1:7" ht="22.5" hidden="1" customHeight="1" outlineLevel="1" x14ac:dyDescent="0.15">
      <c r="A462" s="1132"/>
      <c r="B462" s="1140"/>
      <c r="C462" s="1123"/>
      <c r="D462" s="1123"/>
      <c r="E462" s="1123"/>
      <c r="F462" s="1123"/>
      <c r="G462" s="1141"/>
    </row>
    <row r="463" spans="1:7" ht="22.5" hidden="1" customHeight="1" outlineLevel="1" x14ac:dyDescent="0.15">
      <c r="A463" s="1132"/>
      <c r="B463" s="1135"/>
      <c r="C463" s="1126"/>
      <c r="D463" s="1126"/>
      <c r="E463" s="1126"/>
      <c r="F463" s="1126"/>
      <c r="G463" s="1136"/>
    </row>
    <row r="464" spans="1:7" ht="22.5" hidden="1" customHeight="1" outlineLevel="1" x14ac:dyDescent="0.15">
      <c r="A464" s="1132"/>
      <c r="B464" s="1135"/>
      <c r="C464" s="1126"/>
      <c r="D464" s="1126"/>
      <c r="E464" s="1126"/>
      <c r="F464" s="1126"/>
      <c r="G464" s="1136"/>
    </row>
    <row r="465" spans="1:7" ht="22.5" hidden="1" customHeight="1" outlineLevel="1" x14ac:dyDescent="0.15">
      <c r="A465" s="1132"/>
      <c r="B465" s="1142"/>
      <c r="C465" s="1143"/>
      <c r="D465" s="1143"/>
      <c r="E465" s="1143"/>
      <c r="F465" s="1143"/>
      <c r="G465" s="1144"/>
    </row>
    <row r="466" spans="1:7" ht="26.25" hidden="1" customHeight="1" outlineLevel="1" x14ac:dyDescent="0.15">
      <c r="A466" s="1132"/>
      <c r="B466" s="1145" t="s">
        <v>356</v>
      </c>
      <c r="C466" s="1146"/>
      <c r="D466" s="1146"/>
      <c r="E466" s="1146"/>
      <c r="F466" s="1146"/>
      <c r="G466" s="1147"/>
    </row>
    <row r="467" spans="1:7" ht="22.5" hidden="1" customHeight="1" outlineLevel="1" x14ac:dyDescent="0.15">
      <c r="A467" s="1132"/>
      <c r="B467" s="1140"/>
      <c r="C467" s="1114"/>
      <c r="D467" s="1114"/>
      <c r="E467" s="1114"/>
      <c r="F467" s="1114"/>
      <c r="G467" s="1115"/>
    </row>
    <row r="468" spans="1:7" ht="22.5" hidden="1" customHeight="1" outlineLevel="1" x14ac:dyDescent="0.15">
      <c r="A468" s="1132"/>
      <c r="B468" s="1148"/>
      <c r="C468" s="1116"/>
      <c r="D468" s="1116"/>
      <c r="E468" s="1116"/>
      <c r="F468" s="1116"/>
      <c r="G468" s="1117"/>
    </row>
    <row r="469" spans="1:7" ht="22.5" hidden="1" customHeight="1" outlineLevel="1" x14ac:dyDescent="0.15">
      <c r="A469" s="1132"/>
      <c r="B469" s="1148"/>
      <c r="C469" s="1116"/>
      <c r="D469" s="1116"/>
      <c r="E469" s="1116"/>
      <c r="F469" s="1116"/>
      <c r="G469" s="1117"/>
    </row>
    <row r="470" spans="1:7" ht="22.5" hidden="1" customHeight="1" outlineLevel="1" x14ac:dyDescent="0.15">
      <c r="A470" s="1133"/>
      <c r="B470" s="1149"/>
      <c r="C470" s="1118"/>
      <c r="D470" s="1118"/>
      <c r="E470" s="1118"/>
      <c r="F470" s="1118"/>
      <c r="G470" s="1119"/>
    </row>
    <row r="471" spans="1:7" ht="26.25" hidden="1" customHeight="1" outlineLevel="1" x14ac:dyDescent="0.15">
      <c r="A471" s="1110" t="s">
        <v>357</v>
      </c>
      <c r="B471" s="1112" t="s">
        <v>358</v>
      </c>
      <c r="C471" s="1112"/>
      <c r="D471" s="1112"/>
      <c r="E471" s="1112"/>
      <c r="F471" s="1112"/>
      <c r="G471" s="1113"/>
    </row>
    <row r="472" spans="1:7" ht="22.5" hidden="1" customHeight="1" outlineLevel="1" x14ac:dyDescent="0.15">
      <c r="A472" s="1110"/>
      <c r="B472" s="1114"/>
      <c r="C472" s="1114"/>
      <c r="D472" s="1114"/>
      <c r="E472" s="1114"/>
      <c r="F472" s="1114"/>
      <c r="G472" s="1115"/>
    </row>
    <row r="473" spans="1:7" ht="22.5" hidden="1" customHeight="1" outlineLevel="1" x14ac:dyDescent="0.15">
      <c r="A473" s="1110"/>
      <c r="B473" s="1116"/>
      <c r="C473" s="1116"/>
      <c r="D473" s="1116"/>
      <c r="E473" s="1116"/>
      <c r="F473" s="1116"/>
      <c r="G473" s="1117"/>
    </row>
    <row r="474" spans="1:7" ht="22.5" hidden="1" customHeight="1" outlineLevel="1" x14ac:dyDescent="0.15">
      <c r="A474" s="1110"/>
      <c r="B474" s="1118"/>
      <c r="C474" s="1118"/>
      <c r="D474" s="1118"/>
      <c r="E474" s="1118"/>
      <c r="F474" s="1118"/>
      <c r="G474" s="1119"/>
    </row>
    <row r="475" spans="1:7" ht="26.25" hidden="1" customHeight="1" outlineLevel="1" x14ac:dyDescent="0.15">
      <c r="A475" s="1110"/>
      <c r="B475" s="1112" t="s">
        <v>359</v>
      </c>
      <c r="C475" s="1112"/>
      <c r="D475" s="1112"/>
      <c r="E475" s="1112"/>
      <c r="F475" s="1112"/>
      <c r="G475" s="1113"/>
    </row>
    <row r="476" spans="1:7" ht="22.5" hidden="1" customHeight="1" outlineLevel="1" x14ac:dyDescent="0.15">
      <c r="A476" s="1110"/>
      <c r="B476" s="1114"/>
      <c r="C476" s="1114"/>
      <c r="D476" s="1114"/>
      <c r="E476" s="1114"/>
      <c r="F476" s="1114"/>
      <c r="G476" s="1115"/>
    </row>
    <row r="477" spans="1:7" ht="22.5" hidden="1" customHeight="1" outlineLevel="1" x14ac:dyDescent="0.15">
      <c r="A477" s="1110"/>
      <c r="B477" s="1116"/>
      <c r="C477" s="1116"/>
      <c r="D477" s="1116"/>
      <c r="E477" s="1116"/>
      <c r="F477" s="1116"/>
      <c r="G477" s="1117"/>
    </row>
    <row r="478" spans="1:7" ht="22.5" hidden="1" customHeight="1" outlineLevel="1" x14ac:dyDescent="0.15">
      <c r="A478" s="1110"/>
      <c r="B478" s="1118"/>
      <c r="C478" s="1118"/>
      <c r="D478" s="1118"/>
      <c r="E478" s="1118"/>
      <c r="F478" s="1118"/>
      <c r="G478" s="1119"/>
    </row>
    <row r="479" spans="1:7" ht="26.25" hidden="1" customHeight="1" outlineLevel="1" x14ac:dyDescent="0.15">
      <c r="A479" s="1110"/>
      <c r="B479" s="1112" t="s">
        <v>360</v>
      </c>
      <c r="C479" s="1112"/>
      <c r="D479" s="1112"/>
      <c r="E479" s="1112"/>
      <c r="F479" s="1112"/>
      <c r="G479" s="1113"/>
    </row>
    <row r="480" spans="1:7" ht="22.5" hidden="1" customHeight="1" outlineLevel="1" x14ac:dyDescent="0.15">
      <c r="A480" s="1110"/>
      <c r="B480" s="1123"/>
      <c r="C480" s="1124"/>
      <c r="D480" s="1124"/>
      <c r="E480" s="1124"/>
      <c r="F480" s="1124"/>
      <c r="G480" s="1125"/>
    </row>
    <row r="481" spans="1:7" ht="22.5" hidden="1" customHeight="1" outlineLevel="1" x14ac:dyDescent="0.15">
      <c r="A481" s="1110"/>
      <c r="B481" s="1126"/>
      <c r="C481" s="1127"/>
      <c r="D481" s="1127"/>
      <c r="E481" s="1127"/>
      <c r="F481" s="1127"/>
      <c r="G481" s="1128"/>
    </row>
    <row r="482" spans="1:7" ht="22.5" hidden="1" customHeight="1" outlineLevel="1" thickBot="1" x14ac:dyDescent="0.2">
      <c r="A482" s="1111"/>
      <c r="B482" s="1129"/>
      <c r="C482" s="1129"/>
      <c r="D482" s="1129"/>
      <c r="E482" s="1129"/>
      <c r="F482" s="1129"/>
      <c r="G482" s="1130"/>
    </row>
    <row r="483" spans="1:7" ht="21.95" hidden="1" customHeight="1" outlineLevel="1" x14ac:dyDescent="0.15">
      <c r="A483" s="244"/>
      <c r="B483" s="245"/>
      <c r="C483" s="245"/>
      <c r="D483" s="245"/>
      <c r="E483" s="245"/>
      <c r="F483" s="245"/>
      <c r="G483" s="245"/>
    </row>
    <row r="484" spans="1:7" ht="7.5" hidden="1" customHeight="1" outlineLevel="1" thickBot="1" x14ac:dyDescent="0.2"/>
    <row r="485" spans="1:7" ht="26.25" customHeight="1" collapsed="1" thickBot="1" x14ac:dyDescent="0.2">
      <c r="A485" s="371" t="s">
        <v>340</v>
      </c>
      <c r="B485" s="372" t="s">
        <v>533</v>
      </c>
    </row>
    <row r="486" spans="1:7" ht="7.5" hidden="1" customHeight="1" outlineLevel="1" thickBot="1" x14ac:dyDescent="0.2">
      <c r="A486" s="26"/>
      <c r="B486" s="26"/>
    </row>
    <row r="487" spans="1:7" ht="26.25" hidden="1" customHeight="1" outlineLevel="1" thickBot="1" x14ac:dyDescent="0.2">
      <c r="A487" s="373" t="s">
        <v>277</v>
      </c>
      <c r="B487" s="1106"/>
      <c r="C487" s="1106"/>
      <c r="D487" s="1106"/>
      <c r="E487" s="1106"/>
      <c r="F487" s="1106"/>
      <c r="G487" s="1107"/>
    </row>
    <row r="488" spans="1:7" ht="7.5" hidden="1" customHeight="1" outlineLevel="1" thickBot="1" x14ac:dyDescent="0.2">
      <c r="A488" s="26"/>
      <c r="B488" s="26"/>
      <c r="C488" s="26"/>
      <c r="D488" s="26"/>
      <c r="E488" s="26"/>
      <c r="F488" s="26"/>
      <c r="G488" s="26"/>
    </row>
    <row r="489" spans="1:7" ht="26.25" hidden="1" customHeight="1" outlineLevel="1" x14ac:dyDescent="0.15">
      <c r="A489" s="374" t="s">
        <v>341</v>
      </c>
      <c r="B489" s="1108"/>
      <c r="C489" s="1109"/>
      <c r="D489" s="1109"/>
      <c r="E489" s="242" t="s">
        <v>439</v>
      </c>
      <c r="F489" s="375"/>
      <c r="G489" s="376"/>
    </row>
    <row r="490" spans="1:7" ht="26.25" hidden="1" customHeight="1" outlineLevel="1" x14ac:dyDescent="0.15">
      <c r="A490" s="377" t="s">
        <v>343</v>
      </c>
      <c r="B490" s="378" t="s">
        <v>344</v>
      </c>
      <c r="C490" s="381"/>
      <c r="D490" s="1120"/>
      <c r="E490" s="1121"/>
      <c r="F490" s="1121"/>
      <c r="G490" s="1122"/>
    </row>
    <row r="491" spans="1:7" ht="7.5" hidden="1" customHeight="1" outlineLevel="1" x14ac:dyDescent="0.15">
      <c r="A491" s="243"/>
      <c r="C491" s="26"/>
      <c r="D491" s="26"/>
      <c r="E491" s="26"/>
      <c r="F491" s="26"/>
      <c r="G491" s="65"/>
    </row>
    <row r="492" spans="1:7" ht="26.25" hidden="1" customHeight="1" outlineLevel="1" x14ac:dyDescent="0.15">
      <c r="A492" s="1131" t="s">
        <v>352</v>
      </c>
      <c r="B492" s="1134" t="s">
        <v>363</v>
      </c>
      <c r="C492" s="1112"/>
      <c r="D492" s="1112"/>
      <c r="E492" s="1112"/>
      <c r="F492" s="1112"/>
      <c r="G492" s="1113"/>
    </row>
    <row r="493" spans="1:7" ht="22.5" hidden="1" customHeight="1" outlineLevel="1" x14ac:dyDescent="0.15">
      <c r="A493" s="1132"/>
      <c r="B493" s="1135"/>
      <c r="C493" s="1126"/>
      <c r="D493" s="1126"/>
      <c r="E493" s="1126"/>
      <c r="F493" s="1126"/>
      <c r="G493" s="1136"/>
    </row>
    <row r="494" spans="1:7" ht="22.5" hidden="1" customHeight="1" outlineLevel="1" x14ac:dyDescent="0.15">
      <c r="A494" s="1132"/>
      <c r="B494" s="1135"/>
      <c r="C494" s="1126"/>
      <c r="D494" s="1126"/>
      <c r="E494" s="1126"/>
      <c r="F494" s="1126"/>
      <c r="G494" s="1136"/>
    </row>
    <row r="495" spans="1:7" ht="22.5" hidden="1" customHeight="1" outlineLevel="1" x14ac:dyDescent="0.15">
      <c r="A495" s="1132"/>
      <c r="B495" s="1135"/>
      <c r="C495" s="1126"/>
      <c r="D495" s="1126"/>
      <c r="E495" s="1126"/>
      <c r="F495" s="1126"/>
      <c r="G495" s="1136"/>
    </row>
    <row r="496" spans="1:7" ht="22.5" hidden="1" customHeight="1" outlineLevel="1" x14ac:dyDescent="0.15">
      <c r="A496" s="1132"/>
      <c r="B496" s="1135"/>
      <c r="C496" s="1126"/>
      <c r="D496" s="1126"/>
      <c r="E496" s="1126"/>
      <c r="F496" s="1126"/>
      <c r="G496" s="1136"/>
    </row>
    <row r="497" spans="1:7" ht="22.5" hidden="1" customHeight="1" outlineLevel="1" x14ac:dyDescent="0.15">
      <c r="A497" s="1133"/>
      <c r="B497" s="1137"/>
      <c r="C497" s="1138"/>
      <c r="D497" s="1138"/>
      <c r="E497" s="1138"/>
      <c r="F497" s="1138"/>
      <c r="G497" s="1139"/>
    </row>
    <row r="498" spans="1:7" ht="26.25" hidden="1" customHeight="1" outlineLevel="1" x14ac:dyDescent="0.15">
      <c r="A498" s="1131" t="s">
        <v>364</v>
      </c>
      <c r="B498" s="1134" t="s">
        <v>365</v>
      </c>
      <c r="C498" s="1112"/>
      <c r="D498" s="1112"/>
      <c r="E498" s="1112"/>
      <c r="F498" s="1112"/>
      <c r="G498" s="1113"/>
    </row>
    <row r="499" spans="1:7" ht="22.5" hidden="1" customHeight="1" outlineLevel="1" x14ac:dyDescent="0.15">
      <c r="A499" s="1132"/>
      <c r="B499" s="1140"/>
      <c r="C499" s="1123"/>
      <c r="D499" s="1123"/>
      <c r="E499" s="1123"/>
      <c r="F499" s="1123"/>
      <c r="G499" s="1141"/>
    </row>
    <row r="500" spans="1:7" ht="22.5" hidden="1" customHeight="1" outlineLevel="1" x14ac:dyDescent="0.15">
      <c r="A500" s="1132"/>
      <c r="B500" s="1135"/>
      <c r="C500" s="1126"/>
      <c r="D500" s="1126"/>
      <c r="E500" s="1126"/>
      <c r="F500" s="1126"/>
      <c r="G500" s="1136"/>
    </row>
    <row r="501" spans="1:7" ht="22.5" hidden="1" customHeight="1" outlineLevel="1" x14ac:dyDescent="0.15">
      <c r="A501" s="1132"/>
      <c r="B501" s="1135"/>
      <c r="C501" s="1126"/>
      <c r="D501" s="1126"/>
      <c r="E501" s="1126"/>
      <c r="F501" s="1126"/>
      <c r="G501" s="1136"/>
    </row>
    <row r="502" spans="1:7" ht="22.5" hidden="1" customHeight="1" outlineLevel="1" x14ac:dyDescent="0.15">
      <c r="A502" s="1132"/>
      <c r="B502" s="1142"/>
      <c r="C502" s="1143"/>
      <c r="D502" s="1143"/>
      <c r="E502" s="1143"/>
      <c r="F502" s="1143"/>
      <c r="G502" s="1144"/>
    </row>
    <row r="503" spans="1:7" ht="26.25" hidden="1" customHeight="1" outlineLevel="1" x14ac:dyDescent="0.15">
      <c r="A503" s="1132"/>
      <c r="B503" s="1145" t="s">
        <v>356</v>
      </c>
      <c r="C503" s="1146"/>
      <c r="D503" s="1146"/>
      <c r="E503" s="1146"/>
      <c r="F503" s="1146"/>
      <c r="G503" s="1147"/>
    </row>
    <row r="504" spans="1:7" ht="22.5" hidden="1" customHeight="1" outlineLevel="1" x14ac:dyDescent="0.15">
      <c r="A504" s="1132"/>
      <c r="B504" s="1140"/>
      <c r="C504" s="1114"/>
      <c r="D504" s="1114"/>
      <c r="E504" s="1114"/>
      <c r="F504" s="1114"/>
      <c r="G504" s="1115"/>
    </row>
    <row r="505" spans="1:7" ht="22.5" hidden="1" customHeight="1" outlineLevel="1" x14ac:dyDescent="0.15">
      <c r="A505" s="1132"/>
      <c r="B505" s="1148"/>
      <c r="C505" s="1116"/>
      <c r="D505" s="1116"/>
      <c r="E505" s="1116"/>
      <c r="F505" s="1116"/>
      <c r="G505" s="1117"/>
    </row>
    <row r="506" spans="1:7" ht="22.5" hidden="1" customHeight="1" outlineLevel="1" x14ac:dyDescent="0.15">
      <c r="A506" s="1132"/>
      <c r="B506" s="1148"/>
      <c r="C506" s="1116"/>
      <c r="D506" s="1116"/>
      <c r="E506" s="1116"/>
      <c r="F506" s="1116"/>
      <c r="G506" s="1117"/>
    </row>
    <row r="507" spans="1:7" ht="22.5" hidden="1" customHeight="1" outlineLevel="1" x14ac:dyDescent="0.15">
      <c r="A507" s="1133"/>
      <c r="B507" s="1149"/>
      <c r="C507" s="1118"/>
      <c r="D507" s="1118"/>
      <c r="E507" s="1118"/>
      <c r="F507" s="1118"/>
      <c r="G507" s="1119"/>
    </row>
    <row r="508" spans="1:7" ht="26.25" hidden="1" customHeight="1" outlineLevel="1" x14ac:dyDescent="0.15">
      <c r="A508" s="1110" t="s">
        <v>357</v>
      </c>
      <c r="B508" s="1112" t="s">
        <v>358</v>
      </c>
      <c r="C508" s="1112"/>
      <c r="D508" s="1112"/>
      <c r="E508" s="1112"/>
      <c r="F508" s="1112"/>
      <c r="G508" s="1113"/>
    </row>
    <row r="509" spans="1:7" ht="22.5" hidden="1" customHeight="1" outlineLevel="1" x14ac:dyDescent="0.15">
      <c r="A509" s="1110"/>
      <c r="B509" s="1114"/>
      <c r="C509" s="1114"/>
      <c r="D509" s="1114"/>
      <c r="E509" s="1114"/>
      <c r="F509" s="1114"/>
      <c r="G509" s="1115"/>
    </row>
    <row r="510" spans="1:7" ht="22.5" hidden="1" customHeight="1" outlineLevel="1" x14ac:dyDescent="0.15">
      <c r="A510" s="1110"/>
      <c r="B510" s="1116"/>
      <c r="C510" s="1116"/>
      <c r="D510" s="1116"/>
      <c r="E510" s="1116"/>
      <c r="F510" s="1116"/>
      <c r="G510" s="1117"/>
    </row>
    <row r="511" spans="1:7" ht="22.5" hidden="1" customHeight="1" outlineLevel="1" x14ac:dyDescent="0.15">
      <c r="A511" s="1110"/>
      <c r="B511" s="1118"/>
      <c r="C511" s="1118"/>
      <c r="D511" s="1118"/>
      <c r="E511" s="1118"/>
      <c r="F511" s="1118"/>
      <c r="G511" s="1119"/>
    </row>
    <row r="512" spans="1:7" ht="26.25" hidden="1" customHeight="1" outlineLevel="1" x14ac:dyDescent="0.15">
      <c r="A512" s="1110"/>
      <c r="B512" s="1112" t="s">
        <v>359</v>
      </c>
      <c r="C512" s="1112"/>
      <c r="D512" s="1112"/>
      <c r="E512" s="1112"/>
      <c r="F512" s="1112"/>
      <c r="G512" s="1113"/>
    </row>
    <row r="513" spans="1:7" ht="22.5" hidden="1" customHeight="1" outlineLevel="1" x14ac:dyDescent="0.15">
      <c r="A513" s="1110"/>
      <c r="B513" s="1114"/>
      <c r="C513" s="1114"/>
      <c r="D513" s="1114"/>
      <c r="E513" s="1114"/>
      <c r="F513" s="1114"/>
      <c r="G513" s="1115"/>
    </row>
    <row r="514" spans="1:7" ht="22.5" hidden="1" customHeight="1" outlineLevel="1" x14ac:dyDescent="0.15">
      <c r="A514" s="1110"/>
      <c r="B514" s="1116"/>
      <c r="C514" s="1116"/>
      <c r="D514" s="1116"/>
      <c r="E514" s="1116"/>
      <c r="F514" s="1116"/>
      <c r="G514" s="1117"/>
    </row>
    <row r="515" spans="1:7" ht="22.5" hidden="1" customHeight="1" outlineLevel="1" x14ac:dyDescent="0.15">
      <c r="A515" s="1110"/>
      <c r="B515" s="1118"/>
      <c r="C515" s="1118"/>
      <c r="D515" s="1118"/>
      <c r="E515" s="1118"/>
      <c r="F515" s="1118"/>
      <c r="G515" s="1119"/>
    </row>
    <row r="516" spans="1:7" ht="26.25" hidden="1" customHeight="1" outlineLevel="1" x14ac:dyDescent="0.15">
      <c r="A516" s="1110"/>
      <c r="B516" s="1112" t="s">
        <v>360</v>
      </c>
      <c r="C516" s="1112"/>
      <c r="D516" s="1112"/>
      <c r="E516" s="1112"/>
      <c r="F516" s="1112"/>
      <c r="G516" s="1113"/>
    </row>
    <row r="517" spans="1:7" ht="22.5" hidden="1" customHeight="1" outlineLevel="1" x14ac:dyDescent="0.15">
      <c r="A517" s="1110"/>
      <c r="B517" s="1123"/>
      <c r="C517" s="1124"/>
      <c r="D517" s="1124"/>
      <c r="E517" s="1124"/>
      <c r="F517" s="1124"/>
      <c r="G517" s="1125"/>
    </row>
    <row r="518" spans="1:7" ht="22.5" hidden="1" customHeight="1" outlineLevel="1" x14ac:dyDescent="0.15">
      <c r="A518" s="1110"/>
      <c r="B518" s="1126"/>
      <c r="C518" s="1127"/>
      <c r="D518" s="1127"/>
      <c r="E518" s="1127"/>
      <c r="F518" s="1127"/>
      <c r="G518" s="1128"/>
    </row>
    <row r="519" spans="1:7" ht="22.5" hidden="1" customHeight="1" outlineLevel="1" thickBot="1" x14ac:dyDescent="0.2">
      <c r="A519" s="1111"/>
      <c r="B519" s="1129"/>
      <c r="C519" s="1129"/>
      <c r="D519" s="1129"/>
      <c r="E519" s="1129"/>
      <c r="F519" s="1129"/>
      <c r="G519" s="1130"/>
    </row>
    <row r="520" spans="1:7" ht="21.95" hidden="1" customHeight="1" outlineLevel="1" x14ac:dyDescent="0.15">
      <c r="A520" s="244"/>
      <c r="B520" s="245"/>
      <c r="C520" s="245"/>
      <c r="D520" s="245"/>
      <c r="E520" s="245"/>
      <c r="F520" s="245"/>
      <c r="G520" s="245"/>
    </row>
    <row r="521" spans="1:7" ht="7.5" hidden="1" customHeight="1" outlineLevel="1" thickBot="1" x14ac:dyDescent="0.2"/>
    <row r="522" spans="1:7" ht="26.25" customHeight="1" collapsed="1" thickBot="1" x14ac:dyDescent="0.2">
      <c r="A522" s="371" t="s">
        <v>340</v>
      </c>
      <c r="B522" s="372" t="s">
        <v>534</v>
      </c>
    </row>
    <row r="523" spans="1:7" ht="7.5" hidden="1" customHeight="1" outlineLevel="1" thickBot="1" x14ac:dyDescent="0.2">
      <c r="A523" s="26"/>
      <c r="B523" s="26"/>
    </row>
    <row r="524" spans="1:7" ht="26.25" hidden="1" customHeight="1" outlineLevel="1" thickBot="1" x14ac:dyDescent="0.2">
      <c r="A524" s="373" t="s">
        <v>277</v>
      </c>
      <c r="B524" s="1106"/>
      <c r="C524" s="1106"/>
      <c r="D524" s="1106"/>
      <c r="E524" s="1106"/>
      <c r="F524" s="1106"/>
      <c r="G524" s="1107"/>
    </row>
    <row r="525" spans="1:7" ht="7.5" hidden="1" customHeight="1" outlineLevel="1" thickBot="1" x14ac:dyDescent="0.2">
      <c r="A525" s="26"/>
      <c r="B525" s="26"/>
      <c r="C525" s="26"/>
      <c r="D525" s="26"/>
      <c r="E525" s="26"/>
      <c r="F525" s="26"/>
      <c r="G525" s="26"/>
    </row>
    <row r="526" spans="1:7" ht="26.25" hidden="1" customHeight="1" outlineLevel="1" x14ac:dyDescent="0.15">
      <c r="A526" s="374" t="s">
        <v>341</v>
      </c>
      <c r="B526" s="1108"/>
      <c r="C526" s="1109"/>
      <c r="D526" s="1109"/>
      <c r="E526" s="242" t="s">
        <v>439</v>
      </c>
      <c r="F526" s="375"/>
      <c r="G526" s="376"/>
    </row>
    <row r="527" spans="1:7" ht="26.25" hidden="1" customHeight="1" outlineLevel="1" x14ac:dyDescent="0.15">
      <c r="A527" s="377" t="s">
        <v>343</v>
      </c>
      <c r="B527" s="378" t="s">
        <v>344</v>
      </c>
      <c r="C527" s="381"/>
      <c r="D527" s="1120"/>
      <c r="E527" s="1121"/>
      <c r="F527" s="1121"/>
      <c r="G527" s="1122"/>
    </row>
    <row r="528" spans="1:7" ht="7.5" hidden="1" customHeight="1" outlineLevel="1" x14ac:dyDescent="0.15">
      <c r="A528" s="243"/>
      <c r="C528" s="26"/>
      <c r="D528" s="26"/>
      <c r="E528" s="26"/>
      <c r="F528" s="26"/>
      <c r="G528" s="65"/>
    </row>
    <row r="529" spans="1:7" ht="26.25" hidden="1" customHeight="1" outlineLevel="1" x14ac:dyDescent="0.15">
      <c r="A529" s="1131" t="s">
        <v>352</v>
      </c>
      <c r="B529" s="1134" t="s">
        <v>363</v>
      </c>
      <c r="C529" s="1112"/>
      <c r="D529" s="1112"/>
      <c r="E529" s="1112"/>
      <c r="F529" s="1112"/>
      <c r="G529" s="1113"/>
    </row>
    <row r="530" spans="1:7" ht="22.5" hidden="1" customHeight="1" outlineLevel="1" x14ac:dyDescent="0.15">
      <c r="A530" s="1132"/>
      <c r="B530" s="1135"/>
      <c r="C530" s="1126"/>
      <c r="D530" s="1126"/>
      <c r="E530" s="1126"/>
      <c r="F530" s="1126"/>
      <c r="G530" s="1136"/>
    </row>
    <row r="531" spans="1:7" ht="22.5" hidden="1" customHeight="1" outlineLevel="1" x14ac:dyDescent="0.15">
      <c r="A531" s="1132"/>
      <c r="B531" s="1135"/>
      <c r="C531" s="1126"/>
      <c r="D531" s="1126"/>
      <c r="E531" s="1126"/>
      <c r="F531" s="1126"/>
      <c r="G531" s="1136"/>
    </row>
    <row r="532" spans="1:7" ht="22.5" hidden="1" customHeight="1" outlineLevel="1" x14ac:dyDescent="0.15">
      <c r="A532" s="1132"/>
      <c r="B532" s="1135"/>
      <c r="C532" s="1126"/>
      <c r="D532" s="1126"/>
      <c r="E532" s="1126"/>
      <c r="F532" s="1126"/>
      <c r="G532" s="1136"/>
    </row>
    <row r="533" spans="1:7" ht="22.5" hidden="1" customHeight="1" outlineLevel="1" x14ac:dyDescent="0.15">
      <c r="A533" s="1132"/>
      <c r="B533" s="1135"/>
      <c r="C533" s="1126"/>
      <c r="D533" s="1126"/>
      <c r="E533" s="1126"/>
      <c r="F533" s="1126"/>
      <c r="G533" s="1136"/>
    </row>
    <row r="534" spans="1:7" ht="22.5" hidden="1" customHeight="1" outlineLevel="1" x14ac:dyDescent="0.15">
      <c r="A534" s="1133"/>
      <c r="B534" s="1137"/>
      <c r="C534" s="1138"/>
      <c r="D534" s="1138"/>
      <c r="E534" s="1138"/>
      <c r="F534" s="1138"/>
      <c r="G534" s="1139"/>
    </row>
    <row r="535" spans="1:7" ht="26.25" hidden="1" customHeight="1" outlineLevel="1" x14ac:dyDescent="0.15">
      <c r="A535" s="1131" t="s">
        <v>364</v>
      </c>
      <c r="B535" s="1134" t="s">
        <v>365</v>
      </c>
      <c r="C535" s="1112"/>
      <c r="D535" s="1112"/>
      <c r="E535" s="1112"/>
      <c r="F535" s="1112"/>
      <c r="G535" s="1113"/>
    </row>
    <row r="536" spans="1:7" ht="22.5" hidden="1" customHeight="1" outlineLevel="1" x14ac:dyDescent="0.15">
      <c r="A536" s="1132"/>
      <c r="B536" s="1140"/>
      <c r="C536" s="1123"/>
      <c r="D536" s="1123"/>
      <c r="E536" s="1123"/>
      <c r="F536" s="1123"/>
      <c r="G536" s="1141"/>
    </row>
    <row r="537" spans="1:7" ht="22.5" hidden="1" customHeight="1" outlineLevel="1" x14ac:dyDescent="0.15">
      <c r="A537" s="1132"/>
      <c r="B537" s="1135"/>
      <c r="C537" s="1126"/>
      <c r="D537" s="1126"/>
      <c r="E537" s="1126"/>
      <c r="F537" s="1126"/>
      <c r="G537" s="1136"/>
    </row>
    <row r="538" spans="1:7" ht="22.5" hidden="1" customHeight="1" outlineLevel="1" x14ac:dyDescent="0.15">
      <c r="A538" s="1132"/>
      <c r="B538" s="1135"/>
      <c r="C538" s="1126"/>
      <c r="D538" s="1126"/>
      <c r="E538" s="1126"/>
      <c r="F538" s="1126"/>
      <c r="G538" s="1136"/>
    </row>
    <row r="539" spans="1:7" ht="22.5" hidden="1" customHeight="1" outlineLevel="1" x14ac:dyDescent="0.15">
      <c r="A539" s="1132"/>
      <c r="B539" s="1142"/>
      <c r="C539" s="1143"/>
      <c r="D539" s="1143"/>
      <c r="E539" s="1143"/>
      <c r="F539" s="1143"/>
      <c r="G539" s="1144"/>
    </row>
    <row r="540" spans="1:7" ht="26.25" hidden="1" customHeight="1" outlineLevel="1" x14ac:dyDescent="0.15">
      <c r="A540" s="1132"/>
      <c r="B540" s="1145" t="s">
        <v>356</v>
      </c>
      <c r="C540" s="1146"/>
      <c r="D540" s="1146"/>
      <c r="E540" s="1146"/>
      <c r="F540" s="1146"/>
      <c r="G540" s="1147"/>
    </row>
    <row r="541" spans="1:7" ht="22.5" hidden="1" customHeight="1" outlineLevel="1" x14ac:dyDescent="0.15">
      <c r="A541" s="1132"/>
      <c r="B541" s="1140"/>
      <c r="C541" s="1114"/>
      <c r="D541" s="1114"/>
      <c r="E541" s="1114"/>
      <c r="F541" s="1114"/>
      <c r="G541" s="1115"/>
    </row>
    <row r="542" spans="1:7" ht="22.5" hidden="1" customHeight="1" outlineLevel="1" x14ac:dyDescent="0.15">
      <c r="A542" s="1132"/>
      <c r="B542" s="1148"/>
      <c r="C542" s="1116"/>
      <c r="D542" s="1116"/>
      <c r="E542" s="1116"/>
      <c r="F542" s="1116"/>
      <c r="G542" s="1117"/>
    </row>
    <row r="543" spans="1:7" ht="22.5" hidden="1" customHeight="1" outlineLevel="1" x14ac:dyDescent="0.15">
      <c r="A543" s="1132"/>
      <c r="B543" s="1148"/>
      <c r="C543" s="1116"/>
      <c r="D543" s="1116"/>
      <c r="E543" s="1116"/>
      <c r="F543" s="1116"/>
      <c r="G543" s="1117"/>
    </row>
    <row r="544" spans="1:7" ht="22.5" hidden="1" customHeight="1" outlineLevel="1" x14ac:dyDescent="0.15">
      <c r="A544" s="1133"/>
      <c r="B544" s="1149"/>
      <c r="C544" s="1118"/>
      <c r="D544" s="1118"/>
      <c r="E544" s="1118"/>
      <c r="F544" s="1118"/>
      <c r="G544" s="1119"/>
    </row>
    <row r="545" spans="1:7" ht="26.25" hidden="1" customHeight="1" outlineLevel="1" x14ac:dyDescent="0.15">
      <c r="A545" s="1110" t="s">
        <v>357</v>
      </c>
      <c r="B545" s="1112" t="s">
        <v>358</v>
      </c>
      <c r="C545" s="1112"/>
      <c r="D545" s="1112"/>
      <c r="E545" s="1112"/>
      <c r="F545" s="1112"/>
      <c r="G545" s="1113"/>
    </row>
    <row r="546" spans="1:7" ht="22.5" hidden="1" customHeight="1" outlineLevel="1" x14ac:dyDescent="0.15">
      <c r="A546" s="1110"/>
      <c r="B546" s="1114"/>
      <c r="C546" s="1114"/>
      <c r="D546" s="1114"/>
      <c r="E546" s="1114"/>
      <c r="F546" s="1114"/>
      <c r="G546" s="1115"/>
    </row>
    <row r="547" spans="1:7" ht="22.5" hidden="1" customHeight="1" outlineLevel="1" x14ac:dyDescent="0.15">
      <c r="A547" s="1110"/>
      <c r="B547" s="1116"/>
      <c r="C547" s="1116"/>
      <c r="D547" s="1116"/>
      <c r="E547" s="1116"/>
      <c r="F547" s="1116"/>
      <c r="G547" s="1117"/>
    </row>
    <row r="548" spans="1:7" ht="22.5" hidden="1" customHeight="1" outlineLevel="1" x14ac:dyDescent="0.15">
      <c r="A548" s="1110"/>
      <c r="B548" s="1118"/>
      <c r="C548" s="1118"/>
      <c r="D548" s="1118"/>
      <c r="E548" s="1118"/>
      <c r="F548" s="1118"/>
      <c r="G548" s="1119"/>
    </row>
    <row r="549" spans="1:7" ht="26.25" hidden="1" customHeight="1" outlineLevel="1" x14ac:dyDescent="0.15">
      <c r="A549" s="1110"/>
      <c r="B549" s="1112" t="s">
        <v>359</v>
      </c>
      <c r="C549" s="1112"/>
      <c r="D549" s="1112"/>
      <c r="E549" s="1112"/>
      <c r="F549" s="1112"/>
      <c r="G549" s="1113"/>
    </row>
    <row r="550" spans="1:7" ht="22.5" hidden="1" customHeight="1" outlineLevel="1" x14ac:dyDescent="0.15">
      <c r="A550" s="1110"/>
      <c r="B550" s="1114"/>
      <c r="C550" s="1114"/>
      <c r="D550" s="1114"/>
      <c r="E550" s="1114"/>
      <c r="F550" s="1114"/>
      <c r="G550" s="1115"/>
    </row>
    <row r="551" spans="1:7" ht="22.5" hidden="1" customHeight="1" outlineLevel="1" x14ac:dyDescent="0.15">
      <c r="A551" s="1110"/>
      <c r="B551" s="1116"/>
      <c r="C551" s="1116"/>
      <c r="D551" s="1116"/>
      <c r="E551" s="1116"/>
      <c r="F551" s="1116"/>
      <c r="G551" s="1117"/>
    </row>
    <row r="552" spans="1:7" ht="22.5" hidden="1" customHeight="1" outlineLevel="1" x14ac:dyDescent="0.15">
      <c r="A552" s="1110"/>
      <c r="B552" s="1118"/>
      <c r="C552" s="1118"/>
      <c r="D552" s="1118"/>
      <c r="E552" s="1118"/>
      <c r="F552" s="1118"/>
      <c r="G552" s="1119"/>
    </row>
    <row r="553" spans="1:7" ht="26.25" hidden="1" customHeight="1" outlineLevel="1" x14ac:dyDescent="0.15">
      <c r="A553" s="1110"/>
      <c r="B553" s="1112" t="s">
        <v>360</v>
      </c>
      <c r="C553" s="1112"/>
      <c r="D553" s="1112"/>
      <c r="E553" s="1112"/>
      <c r="F553" s="1112"/>
      <c r="G553" s="1113"/>
    </row>
    <row r="554" spans="1:7" ht="22.5" hidden="1" customHeight="1" outlineLevel="1" x14ac:dyDescent="0.15">
      <c r="A554" s="1110"/>
      <c r="B554" s="1123"/>
      <c r="C554" s="1124"/>
      <c r="D554" s="1124"/>
      <c r="E554" s="1124"/>
      <c r="F554" s="1124"/>
      <c r="G554" s="1125"/>
    </row>
    <row r="555" spans="1:7" ht="22.5" hidden="1" customHeight="1" outlineLevel="1" x14ac:dyDescent="0.15">
      <c r="A555" s="1110"/>
      <c r="B555" s="1126"/>
      <c r="C555" s="1127"/>
      <c r="D555" s="1127"/>
      <c r="E555" s="1127"/>
      <c r="F555" s="1127"/>
      <c r="G555" s="1128"/>
    </row>
    <row r="556" spans="1:7" ht="22.5" hidden="1" customHeight="1" outlineLevel="1" thickBot="1" x14ac:dyDescent="0.2">
      <c r="A556" s="1111"/>
      <c r="B556" s="1129"/>
      <c r="C556" s="1129"/>
      <c r="D556" s="1129"/>
      <c r="E556" s="1129"/>
      <c r="F556" s="1129"/>
      <c r="G556" s="1130"/>
    </row>
    <row r="557" spans="1:7" ht="21.95" hidden="1" customHeight="1" outlineLevel="1" x14ac:dyDescent="0.15">
      <c r="A557" s="244"/>
      <c r="B557" s="245"/>
      <c r="C557" s="245"/>
      <c r="D557" s="245"/>
      <c r="E557" s="245"/>
      <c r="F557" s="245"/>
      <c r="G557" s="245"/>
    </row>
    <row r="558" spans="1:7" collapsed="1" x14ac:dyDescent="0.15"/>
  </sheetData>
  <sheetProtection algorithmName="SHA-512" hashValue="pBpjHvzPHw2P35K8quLGGJ0cGWcnDfxspo3an8Fn9xF5OUhSgV5yVprHSWm33911T0iu+u65Qlq9gGZHcm00sQ==" saltValue="d42I/DmyMDzvzR6YKNbffQ==" spinCount="100000" sheet="1" objects="1" scenarios="1" formatRows="0"/>
  <mergeCells count="270">
    <mergeCell ref="A545:A556"/>
    <mergeCell ref="B545:G545"/>
    <mergeCell ref="B546:G548"/>
    <mergeCell ref="B549:G549"/>
    <mergeCell ref="B550:G552"/>
    <mergeCell ref="B553:G553"/>
    <mergeCell ref="B554:G556"/>
    <mergeCell ref="A535:A544"/>
    <mergeCell ref="B535:G535"/>
    <mergeCell ref="B536:G539"/>
    <mergeCell ref="B540:G540"/>
    <mergeCell ref="B541:G544"/>
    <mergeCell ref="B524:G524"/>
    <mergeCell ref="B526:D526"/>
    <mergeCell ref="D527:G527"/>
    <mergeCell ref="A529:A534"/>
    <mergeCell ref="B529:G529"/>
    <mergeCell ref="B530:G534"/>
    <mergeCell ref="A508:A519"/>
    <mergeCell ref="B508:G508"/>
    <mergeCell ref="B509:G511"/>
    <mergeCell ref="B512:G512"/>
    <mergeCell ref="B513:G515"/>
    <mergeCell ref="B516:G516"/>
    <mergeCell ref="B517:G519"/>
    <mergeCell ref="A498:A507"/>
    <mergeCell ref="B498:G498"/>
    <mergeCell ref="B499:G502"/>
    <mergeCell ref="B503:G503"/>
    <mergeCell ref="B504:G507"/>
    <mergeCell ref="B487:G487"/>
    <mergeCell ref="B489:D489"/>
    <mergeCell ref="D490:G490"/>
    <mergeCell ref="A492:A497"/>
    <mergeCell ref="B492:G492"/>
    <mergeCell ref="B493:G497"/>
    <mergeCell ref="A471:A482"/>
    <mergeCell ref="B471:G471"/>
    <mergeCell ref="B472:G474"/>
    <mergeCell ref="B475:G475"/>
    <mergeCell ref="B476:G478"/>
    <mergeCell ref="B479:G479"/>
    <mergeCell ref="B480:G482"/>
    <mergeCell ref="A461:A470"/>
    <mergeCell ref="B461:G461"/>
    <mergeCell ref="B462:G465"/>
    <mergeCell ref="B466:G466"/>
    <mergeCell ref="B467:G470"/>
    <mergeCell ref="B450:G450"/>
    <mergeCell ref="B452:D452"/>
    <mergeCell ref="D453:G453"/>
    <mergeCell ref="A455:A460"/>
    <mergeCell ref="B455:G455"/>
    <mergeCell ref="B456:G460"/>
    <mergeCell ref="A434:A445"/>
    <mergeCell ref="B434:G434"/>
    <mergeCell ref="B435:G437"/>
    <mergeCell ref="B438:G438"/>
    <mergeCell ref="B439:G441"/>
    <mergeCell ref="B442:G442"/>
    <mergeCell ref="B443:G445"/>
    <mergeCell ref="A424:A433"/>
    <mergeCell ref="B424:G424"/>
    <mergeCell ref="B425:G428"/>
    <mergeCell ref="B429:G429"/>
    <mergeCell ref="B430:G433"/>
    <mergeCell ref="B413:G413"/>
    <mergeCell ref="B415:D415"/>
    <mergeCell ref="D416:G416"/>
    <mergeCell ref="A418:A423"/>
    <mergeCell ref="B418:G418"/>
    <mergeCell ref="B419:G423"/>
    <mergeCell ref="A397:A408"/>
    <mergeCell ref="B397:G397"/>
    <mergeCell ref="B398:G400"/>
    <mergeCell ref="B401:G401"/>
    <mergeCell ref="B402:G404"/>
    <mergeCell ref="B405:G405"/>
    <mergeCell ref="B406:G408"/>
    <mergeCell ref="A387:A396"/>
    <mergeCell ref="B387:G387"/>
    <mergeCell ref="B388:G391"/>
    <mergeCell ref="B392:G392"/>
    <mergeCell ref="B393:G396"/>
    <mergeCell ref="B376:G376"/>
    <mergeCell ref="B378:D378"/>
    <mergeCell ref="D379:G379"/>
    <mergeCell ref="A381:A386"/>
    <mergeCell ref="B381:G381"/>
    <mergeCell ref="B382:G386"/>
    <mergeCell ref="A360:A371"/>
    <mergeCell ref="B360:G360"/>
    <mergeCell ref="B361:G363"/>
    <mergeCell ref="B364:G364"/>
    <mergeCell ref="B365:G367"/>
    <mergeCell ref="B368:G368"/>
    <mergeCell ref="B369:G371"/>
    <mergeCell ref="A350:A359"/>
    <mergeCell ref="B350:G350"/>
    <mergeCell ref="B351:G354"/>
    <mergeCell ref="B355:G355"/>
    <mergeCell ref="B356:G359"/>
    <mergeCell ref="B339:G339"/>
    <mergeCell ref="B341:D341"/>
    <mergeCell ref="D342:G342"/>
    <mergeCell ref="A344:A349"/>
    <mergeCell ref="B344:G344"/>
    <mergeCell ref="B345:G349"/>
    <mergeCell ref="A323:A334"/>
    <mergeCell ref="B323:G323"/>
    <mergeCell ref="B324:G326"/>
    <mergeCell ref="B327:G327"/>
    <mergeCell ref="B328:G330"/>
    <mergeCell ref="B331:G331"/>
    <mergeCell ref="B332:G334"/>
    <mergeCell ref="A313:A322"/>
    <mergeCell ref="B313:G313"/>
    <mergeCell ref="B314:G317"/>
    <mergeCell ref="B318:G318"/>
    <mergeCell ref="B319:G322"/>
    <mergeCell ref="B302:G302"/>
    <mergeCell ref="B304:D304"/>
    <mergeCell ref="D305:G305"/>
    <mergeCell ref="A307:A312"/>
    <mergeCell ref="B307:G307"/>
    <mergeCell ref="B308:G312"/>
    <mergeCell ref="A286:A297"/>
    <mergeCell ref="B286:G286"/>
    <mergeCell ref="B287:G289"/>
    <mergeCell ref="B290:G290"/>
    <mergeCell ref="B291:G293"/>
    <mergeCell ref="B294:G294"/>
    <mergeCell ref="B295:G297"/>
    <mergeCell ref="A276:A285"/>
    <mergeCell ref="B276:G276"/>
    <mergeCell ref="B277:G280"/>
    <mergeCell ref="B281:G281"/>
    <mergeCell ref="B282:G285"/>
    <mergeCell ref="B265:G265"/>
    <mergeCell ref="B267:D267"/>
    <mergeCell ref="D268:G268"/>
    <mergeCell ref="A270:A275"/>
    <mergeCell ref="B270:G270"/>
    <mergeCell ref="B271:G275"/>
    <mergeCell ref="A249:A260"/>
    <mergeCell ref="B249:G249"/>
    <mergeCell ref="B250:G252"/>
    <mergeCell ref="B253:G253"/>
    <mergeCell ref="B254:G256"/>
    <mergeCell ref="B257:G257"/>
    <mergeCell ref="B258:G260"/>
    <mergeCell ref="A239:A248"/>
    <mergeCell ref="B239:G239"/>
    <mergeCell ref="B240:G243"/>
    <mergeCell ref="B244:G244"/>
    <mergeCell ref="B245:G248"/>
    <mergeCell ref="B228:G228"/>
    <mergeCell ref="B230:D230"/>
    <mergeCell ref="D231:G231"/>
    <mergeCell ref="A233:A238"/>
    <mergeCell ref="B233:G233"/>
    <mergeCell ref="B234:G238"/>
    <mergeCell ref="A212:A223"/>
    <mergeCell ref="B212:G212"/>
    <mergeCell ref="B213:G215"/>
    <mergeCell ref="B216:G216"/>
    <mergeCell ref="B217:G219"/>
    <mergeCell ref="B220:G220"/>
    <mergeCell ref="B221:G223"/>
    <mergeCell ref="A202:A211"/>
    <mergeCell ref="B202:G202"/>
    <mergeCell ref="B203:G206"/>
    <mergeCell ref="B207:G207"/>
    <mergeCell ref="B208:G211"/>
    <mergeCell ref="B191:G191"/>
    <mergeCell ref="B193:D193"/>
    <mergeCell ref="D194:G194"/>
    <mergeCell ref="A196:A201"/>
    <mergeCell ref="B196:G196"/>
    <mergeCell ref="B197:G201"/>
    <mergeCell ref="A175:A186"/>
    <mergeCell ref="B175:G175"/>
    <mergeCell ref="B176:G178"/>
    <mergeCell ref="B179:G179"/>
    <mergeCell ref="B180:G182"/>
    <mergeCell ref="B183:G183"/>
    <mergeCell ref="B184:G186"/>
    <mergeCell ref="A165:A174"/>
    <mergeCell ref="B165:G165"/>
    <mergeCell ref="B166:G169"/>
    <mergeCell ref="B170:G170"/>
    <mergeCell ref="B171:G174"/>
    <mergeCell ref="B154:G154"/>
    <mergeCell ref="B156:D156"/>
    <mergeCell ref="D157:G157"/>
    <mergeCell ref="A159:A164"/>
    <mergeCell ref="B159:G159"/>
    <mergeCell ref="B160:G164"/>
    <mergeCell ref="A138:A149"/>
    <mergeCell ref="B138:G138"/>
    <mergeCell ref="B139:G141"/>
    <mergeCell ref="B142:G142"/>
    <mergeCell ref="B143:G145"/>
    <mergeCell ref="B146:G146"/>
    <mergeCell ref="B147:G149"/>
    <mergeCell ref="A128:A137"/>
    <mergeCell ref="B128:G128"/>
    <mergeCell ref="B129:G132"/>
    <mergeCell ref="B133:G133"/>
    <mergeCell ref="B134:G137"/>
    <mergeCell ref="B117:G117"/>
    <mergeCell ref="B119:D119"/>
    <mergeCell ref="D120:G120"/>
    <mergeCell ref="A122:A127"/>
    <mergeCell ref="B122:G122"/>
    <mergeCell ref="B123:G127"/>
    <mergeCell ref="A101:A112"/>
    <mergeCell ref="B101:G101"/>
    <mergeCell ref="B102:G104"/>
    <mergeCell ref="B105:G105"/>
    <mergeCell ref="B106:G108"/>
    <mergeCell ref="B109:G109"/>
    <mergeCell ref="B110:G112"/>
    <mergeCell ref="A91:A100"/>
    <mergeCell ref="B91:G91"/>
    <mergeCell ref="B92:G95"/>
    <mergeCell ref="B96:G96"/>
    <mergeCell ref="B97:G100"/>
    <mergeCell ref="B80:G80"/>
    <mergeCell ref="B82:D82"/>
    <mergeCell ref="D83:G83"/>
    <mergeCell ref="A85:A90"/>
    <mergeCell ref="B85:G85"/>
    <mergeCell ref="B86:G90"/>
    <mergeCell ref="A64:A75"/>
    <mergeCell ref="B64:G64"/>
    <mergeCell ref="B65:G67"/>
    <mergeCell ref="B68:G68"/>
    <mergeCell ref="B69:G71"/>
    <mergeCell ref="B72:G72"/>
    <mergeCell ref="B73:G75"/>
    <mergeCell ref="A54:A63"/>
    <mergeCell ref="B54:G54"/>
    <mergeCell ref="B55:G58"/>
    <mergeCell ref="B59:G59"/>
    <mergeCell ref="B60:G63"/>
    <mergeCell ref="B43:G43"/>
    <mergeCell ref="B45:D45"/>
    <mergeCell ref="D46:G46"/>
    <mergeCell ref="A48:A53"/>
    <mergeCell ref="B48:G48"/>
    <mergeCell ref="B49:G53"/>
    <mergeCell ref="B6:G6"/>
    <mergeCell ref="B8:D8"/>
    <mergeCell ref="A27:A38"/>
    <mergeCell ref="B27:G27"/>
    <mergeCell ref="B28:G30"/>
    <mergeCell ref="D9:G9"/>
    <mergeCell ref="B31:G31"/>
    <mergeCell ref="B32:G34"/>
    <mergeCell ref="B35:G35"/>
    <mergeCell ref="B36:G38"/>
    <mergeCell ref="A11:A16"/>
    <mergeCell ref="B11:G11"/>
    <mergeCell ref="B12:G16"/>
    <mergeCell ref="A17:A26"/>
    <mergeCell ref="B17:G17"/>
    <mergeCell ref="B18:G21"/>
    <mergeCell ref="B22:G22"/>
    <mergeCell ref="B23:G26"/>
  </mergeCells>
  <phoneticPr fontId="12"/>
  <conditionalFormatting sqref="G10">
    <cfRule type="expression" dxfId="27" priority="209">
      <formula>#REF!="普及啓発事業"</formula>
    </cfRule>
    <cfRule type="expression" dxfId="26" priority="210">
      <formula>#REF!="人材養成事業"</formula>
    </cfRule>
  </conditionalFormatting>
  <conditionalFormatting sqref="G47">
    <cfRule type="expression" dxfId="25" priority="27">
      <formula>#REF!="普及啓発事業"</formula>
    </cfRule>
    <cfRule type="expression" dxfId="24" priority="28">
      <formula>#REF!="人材養成事業"</formula>
    </cfRule>
  </conditionalFormatting>
  <conditionalFormatting sqref="G84">
    <cfRule type="expression" dxfId="23" priority="25">
      <formula>#REF!="普及啓発事業"</formula>
    </cfRule>
    <cfRule type="expression" dxfId="22" priority="26">
      <formula>#REF!="人材養成事業"</formula>
    </cfRule>
  </conditionalFormatting>
  <conditionalFormatting sqref="G121">
    <cfRule type="expression" dxfId="21" priority="23">
      <formula>#REF!="普及啓発事業"</formula>
    </cfRule>
    <cfRule type="expression" dxfId="20" priority="24">
      <formula>#REF!="人材養成事業"</formula>
    </cfRule>
  </conditionalFormatting>
  <conditionalFormatting sqref="G158">
    <cfRule type="expression" dxfId="19" priority="21">
      <formula>#REF!="普及啓発事業"</formula>
    </cfRule>
    <cfRule type="expression" dxfId="18" priority="22">
      <formula>#REF!="人材養成事業"</formula>
    </cfRule>
  </conditionalFormatting>
  <conditionalFormatting sqref="G195">
    <cfRule type="expression" dxfId="17" priority="19">
      <formula>#REF!="普及啓発事業"</formula>
    </cfRule>
    <cfRule type="expression" dxfId="16" priority="20">
      <formula>#REF!="人材養成事業"</formula>
    </cfRule>
  </conditionalFormatting>
  <conditionalFormatting sqref="G232">
    <cfRule type="expression" dxfId="15" priority="17">
      <formula>#REF!="普及啓発事業"</formula>
    </cfRule>
    <cfRule type="expression" dxfId="14" priority="18">
      <formula>#REF!="人材養成事業"</formula>
    </cfRule>
  </conditionalFormatting>
  <conditionalFormatting sqref="G269">
    <cfRule type="expression" dxfId="13" priority="15">
      <formula>#REF!="普及啓発事業"</formula>
    </cfRule>
    <cfRule type="expression" dxfId="12" priority="16">
      <formula>#REF!="人材養成事業"</formula>
    </cfRule>
  </conditionalFormatting>
  <conditionalFormatting sqref="G306">
    <cfRule type="expression" dxfId="11" priority="13">
      <formula>#REF!="普及啓発事業"</formula>
    </cfRule>
    <cfRule type="expression" dxfId="10" priority="14">
      <formula>#REF!="人材養成事業"</formula>
    </cfRule>
  </conditionalFormatting>
  <conditionalFormatting sqref="G343">
    <cfRule type="expression" dxfId="9" priority="11">
      <formula>#REF!="普及啓発事業"</formula>
    </cfRule>
    <cfRule type="expression" dxfId="8" priority="12">
      <formula>#REF!="人材養成事業"</formula>
    </cfRule>
  </conditionalFormatting>
  <conditionalFormatting sqref="G380">
    <cfRule type="expression" dxfId="7" priority="9">
      <formula>#REF!="普及啓発事業"</formula>
    </cfRule>
    <cfRule type="expression" dxfId="6" priority="10">
      <formula>#REF!="人材養成事業"</formula>
    </cfRule>
  </conditionalFormatting>
  <conditionalFormatting sqref="G417 G454">
    <cfRule type="expression" dxfId="5" priority="5">
      <formula>#REF!="普及啓発事業"</formula>
    </cfRule>
    <cfRule type="expression" dxfId="4" priority="6">
      <formula>#REF!="人材養成事業"</formula>
    </cfRule>
  </conditionalFormatting>
  <conditionalFormatting sqref="G491">
    <cfRule type="expression" dxfId="3" priority="3">
      <formula>#REF!="普及啓発事業"</formula>
    </cfRule>
    <cfRule type="expression" dxfId="2" priority="4">
      <formula>#REF!="人材養成事業"</formula>
    </cfRule>
  </conditionalFormatting>
  <conditionalFormatting sqref="G528">
    <cfRule type="expression" dxfId="1" priority="1">
      <formula>#REF!="普及啓発事業"</formula>
    </cfRule>
    <cfRule type="expression" dxfId="0" priority="2">
      <formula>#REF!="人材養成事業"</formula>
    </cfRule>
  </conditionalFormatting>
  <pageMargins left="0.70866141732283472" right="0.70866141732283472" top="0.74803149606299213" bottom="0.74803149606299213" header="0.31496062992125984" footer="0.31496062992125984"/>
  <pageSetup paperSize="9" scale="79" fitToHeight="0" orientation="portrait" cellComments="asDisplayed" r:id="rId1"/>
  <rowBreaks count="14" manualBreakCount="14">
    <brk id="39" max="6" man="1"/>
    <brk id="76" max="6" man="1"/>
    <brk id="113" max="6" man="1"/>
    <brk id="150" max="6" man="1"/>
    <brk id="187" max="6" man="1"/>
    <brk id="224" max="6" man="1"/>
    <brk id="261" max="6" man="1"/>
    <brk id="298" max="6" man="1"/>
    <brk id="335" max="6" man="1"/>
    <brk id="372" max="6" man="1"/>
    <brk id="409" max="6" man="1"/>
    <brk id="446" max="6" man="1"/>
    <brk id="483" max="6" man="1"/>
    <brk id="520"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5C64D-A2D2-43A1-BF84-4186E80B65EB}">
  <sheetPr>
    <pageSetUpPr fitToPage="1"/>
  </sheetPr>
  <dimension ref="A1:D24"/>
  <sheetViews>
    <sheetView showGridLines="0" view="pageBreakPreview" zoomScaleNormal="100" zoomScaleSheetLayoutView="100" workbookViewId="0">
      <selection activeCell="I10" sqref="I10"/>
    </sheetView>
  </sheetViews>
  <sheetFormatPr defaultColWidth="3.875" defaultRowHeight="22.5" customHeight="1" x14ac:dyDescent="0.15"/>
  <cols>
    <col min="1" max="1" width="87.5" style="28" customWidth="1"/>
    <col min="2" max="2" width="12.5" style="28" customWidth="1"/>
    <col min="3" max="16384" width="3.875" style="28"/>
  </cols>
  <sheetData>
    <row r="1" spans="1:4" s="380" customFormat="1" ht="22.5" customHeight="1" x14ac:dyDescent="0.15">
      <c r="A1" s="379" t="s">
        <v>443</v>
      </c>
      <c r="B1" s="241" t="s">
        <v>366</v>
      </c>
    </row>
    <row r="2" spans="1:4" ht="18.75" customHeight="1" thickBot="1" x14ac:dyDescent="0.2">
      <c r="A2" s="240" t="s">
        <v>444</v>
      </c>
      <c r="B2" s="246"/>
    </row>
    <row r="3" spans="1:4" s="250" customFormat="1" ht="22.5" customHeight="1" x14ac:dyDescent="0.15">
      <c r="A3" s="247" t="s">
        <v>367</v>
      </c>
      <c r="B3" s="248"/>
      <c r="C3" s="249"/>
      <c r="D3" s="249"/>
    </row>
    <row r="4" spans="1:4" ht="30" customHeight="1" x14ac:dyDescent="0.15">
      <c r="A4" s="1150" t="s">
        <v>515</v>
      </c>
      <c r="B4" s="1151"/>
    </row>
    <row r="5" spans="1:4" s="29" customFormat="1" ht="37.5" customHeight="1" x14ac:dyDescent="0.15">
      <c r="A5" s="1152"/>
      <c r="B5" s="1117"/>
    </row>
    <row r="6" spans="1:4" ht="37.5" customHeight="1" x14ac:dyDescent="0.15">
      <c r="A6" s="1152"/>
      <c r="B6" s="1117"/>
    </row>
    <row r="7" spans="1:4" ht="37.5" customHeight="1" x14ac:dyDescent="0.15">
      <c r="A7" s="1152"/>
      <c r="B7" s="1117"/>
    </row>
    <row r="8" spans="1:4" ht="37.5" customHeight="1" x14ac:dyDescent="0.15">
      <c r="A8" s="1152"/>
      <c r="B8" s="1117"/>
    </row>
    <row r="9" spans="1:4" s="29" customFormat="1" ht="37.5" customHeight="1" thickBot="1" x14ac:dyDescent="0.2">
      <c r="A9" s="1152"/>
      <c r="B9" s="1117"/>
    </row>
    <row r="10" spans="1:4" s="250" customFormat="1" ht="22.5" customHeight="1" x14ac:dyDescent="0.15">
      <c r="A10" s="247" t="s">
        <v>368</v>
      </c>
      <c r="B10" s="248"/>
      <c r="C10" s="249"/>
      <c r="D10" s="249"/>
    </row>
    <row r="11" spans="1:4" ht="30" customHeight="1" x14ac:dyDescent="0.15">
      <c r="A11" s="1150" t="s">
        <v>516</v>
      </c>
      <c r="B11" s="1151"/>
    </row>
    <row r="12" spans="1:4" s="29" customFormat="1" ht="37.5" customHeight="1" x14ac:dyDescent="0.15">
      <c r="A12" s="1152"/>
      <c r="B12" s="1117"/>
    </row>
    <row r="13" spans="1:4" s="29" customFormat="1" ht="37.5" customHeight="1" x14ac:dyDescent="0.15">
      <c r="A13" s="1152"/>
      <c r="B13" s="1117"/>
    </row>
    <row r="14" spans="1:4" s="29" customFormat="1" ht="37.5" customHeight="1" x14ac:dyDescent="0.15">
      <c r="A14" s="1152"/>
      <c r="B14" s="1117"/>
    </row>
    <row r="15" spans="1:4" ht="37.5" customHeight="1" x14ac:dyDescent="0.15">
      <c r="A15" s="1152"/>
      <c r="B15" s="1117"/>
    </row>
    <row r="16" spans="1:4" ht="37.5" customHeight="1" thickBot="1" x14ac:dyDescent="0.2">
      <c r="A16" s="1152"/>
      <c r="B16" s="1117"/>
    </row>
    <row r="17" spans="1:4" s="250" customFormat="1" ht="22.5" customHeight="1" x14ac:dyDescent="0.15">
      <c r="A17" s="247" t="s">
        <v>526</v>
      </c>
      <c r="B17" s="248"/>
      <c r="C17" s="249"/>
      <c r="D17" s="249"/>
    </row>
    <row r="18" spans="1:4" ht="22.5" customHeight="1" x14ac:dyDescent="0.15">
      <c r="A18" s="1150" t="s">
        <v>517</v>
      </c>
      <c r="B18" s="1151"/>
    </row>
    <row r="19" spans="1:4" s="29" customFormat="1" ht="37.5" customHeight="1" x14ac:dyDescent="0.15">
      <c r="A19" s="1152"/>
      <c r="B19" s="1117"/>
    </row>
    <row r="20" spans="1:4" ht="37.5" customHeight="1" x14ac:dyDescent="0.15">
      <c r="A20" s="1152"/>
      <c r="B20" s="1117"/>
    </row>
    <row r="21" spans="1:4" ht="37.5" customHeight="1" x14ac:dyDescent="0.15">
      <c r="A21" s="1152"/>
      <c r="B21" s="1117"/>
    </row>
    <row r="22" spans="1:4" ht="37.5" customHeight="1" x14ac:dyDescent="0.15">
      <c r="A22" s="1152"/>
      <c r="B22" s="1117"/>
    </row>
    <row r="23" spans="1:4" s="29" customFormat="1" ht="37.5" customHeight="1" thickBot="1" x14ac:dyDescent="0.2">
      <c r="A23" s="1153"/>
      <c r="B23" s="1154"/>
    </row>
    <row r="24" spans="1:4" ht="22.5" customHeight="1" x14ac:dyDescent="0.15">
      <c r="A24" s="28" t="s">
        <v>518</v>
      </c>
    </row>
  </sheetData>
  <sheetProtection algorithmName="SHA-512" hashValue="spiuel6Ddlco/89ifHOOZwxO4Eo2V54aMRZIUt9ohIlDCx1OTM7CZHUChzfp9q1jN4WeoKKoyoe9D9c08JYmBQ==" saltValue="PN4Qi0mgGstDEOHVt3gzVA==" spinCount="100000" sheet="1" scenarios="1" formatCells="0" formatRows="0"/>
  <mergeCells count="6">
    <mergeCell ref="A18:B18"/>
    <mergeCell ref="A19:B23"/>
    <mergeCell ref="A12:B16"/>
    <mergeCell ref="A4:B4"/>
    <mergeCell ref="A5:B9"/>
    <mergeCell ref="A11:B11"/>
  </mergeCells>
  <phoneticPr fontId="12"/>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032F-6B88-4CC5-A08C-0B5D0AAF0827}">
  <sheetPr>
    <pageSetUpPr fitToPage="1"/>
  </sheetPr>
  <dimension ref="A1:R73"/>
  <sheetViews>
    <sheetView showGridLines="0" view="pageBreakPreview" topLeftCell="A47" zoomScale="85" zoomScaleNormal="48" zoomScaleSheetLayoutView="85" workbookViewId="0">
      <selection activeCell="AB56" sqref="AB56"/>
    </sheetView>
  </sheetViews>
  <sheetFormatPr defaultColWidth="9.5" defaultRowHeight="16.5" x14ac:dyDescent="0.15"/>
  <cols>
    <col min="1" max="2" width="9.25" style="167" customWidth="1"/>
    <col min="3" max="3" width="12.625" style="75" customWidth="1"/>
    <col min="4" max="5" width="14.875" style="75" customWidth="1"/>
    <col min="6" max="7" width="7.5" style="75" customWidth="1"/>
    <col min="8" max="10" width="15" style="75" customWidth="1"/>
    <col min="11" max="12" width="12.5" style="75" customWidth="1"/>
    <col min="13" max="13" width="18.5" style="75" customWidth="1"/>
    <col min="14" max="14" width="7.75" style="75" hidden="1" customWidth="1"/>
    <col min="15" max="17" width="9.5" style="75" hidden="1" customWidth="1"/>
    <col min="18" max="18" width="0" style="75" hidden="1" customWidth="1"/>
    <col min="19" max="236" width="9.5" style="75"/>
    <col min="237" max="238" width="8.125" style="75" customWidth="1"/>
    <col min="239" max="239" width="14.125" style="75" customWidth="1"/>
    <col min="240" max="240" width="9.875" style="75" customWidth="1"/>
    <col min="241" max="241" width="14.125" style="75" customWidth="1"/>
    <col min="242" max="242" width="9.875" style="75" customWidth="1"/>
    <col min="243" max="243" width="12" style="75" customWidth="1"/>
    <col min="244" max="244" width="13.5" style="75" customWidth="1"/>
    <col min="245" max="245" width="8.75" style="75" customWidth="1"/>
    <col min="246" max="246" width="9.875" style="75" customWidth="1"/>
    <col min="247" max="247" width="11.5" style="75" customWidth="1"/>
    <col min="248" max="249" width="9.875" style="75" customWidth="1"/>
    <col min="250" max="250" width="18.5" style="75" customWidth="1"/>
    <col min="251" max="492" width="9.5" style="75"/>
    <col min="493" max="494" width="8.125" style="75" customWidth="1"/>
    <col min="495" max="495" width="14.125" style="75" customWidth="1"/>
    <col min="496" max="496" width="9.875" style="75" customWidth="1"/>
    <col min="497" max="497" width="14.125" style="75" customWidth="1"/>
    <col min="498" max="498" width="9.875" style="75" customWidth="1"/>
    <col min="499" max="499" width="12" style="75" customWidth="1"/>
    <col min="500" max="500" width="13.5" style="75" customWidth="1"/>
    <col min="501" max="501" width="8.75" style="75" customWidth="1"/>
    <col min="502" max="502" width="9.875" style="75" customWidth="1"/>
    <col min="503" max="503" width="11.5" style="75" customWidth="1"/>
    <col min="504" max="505" width="9.875" style="75" customWidth="1"/>
    <col min="506" max="506" width="18.5" style="75" customWidth="1"/>
    <col min="507" max="748" width="9.5" style="75"/>
    <col min="749" max="750" width="8.125" style="75" customWidth="1"/>
    <col min="751" max="751" width="14.125" style="75" customWidth="1"/>
    <col min="752" max="752" width="9.875" style="75" customWidth="1"/>
    <col min="753" max="753" width="14.125" style="75" customWidth="1"/>
    <col min="754" max="754" width="9.875" style="75" customWidth="1"/>
    <col min="755" max="755" width="12" style="75" customWidth="1"/>
    <col min="756" max="756" width="13.5" style="75" customWidth="1"/>
    <col min="757" max="757" width="8.75" style="75" customWidth="1"/>
    <col min="758" max="758" width="9.875" style="75" customWidth="1"/>
    <col min="759" max="759" width="11.5" style="75" customWidth="1"/>
    <col min="760" max="761" width="9.875" style="75" customWidth="1"/>
    <col min="762" max="762" width="18.5" style="75" customWidth="1"/>
    <col min="763" max="1004" width="9.5" style="75"/>
    <col min="1005" max="1006" width="8.125" style="75" customWidth="1"/>
    <col min="1007" max="1007" width="14.125" style="75" customWidth="1"/>
    <col min="1008" max="1008" width="9.875" style="75" customWidth="1"/>
    <col min="1009" max="1009" width="14.125" style="75" customWidth="1"/>
    <col min="1010" max="1010" width="9.875" style="75" customWidth="1"/>
    <col min="1011" max="1011" width="12" style="75" customWidth="1"/>
    <col min="1012" max="1012" width="13.5" style="75" customWidth="1"/>
    <col min="1013" max="1013" width="8.75" style="75" customWidth="1"/>
    <col min="1014" max="1014" width="9.875" style="75" customWidth="1"/>
    <col min="1015" max="1015" width="11.5" style="75" customWidth="1"/>
    <col min="1016" max="1017" width="9.875" style="75" customWidth="1"/>
    <col min="1018" max="1018" width="18.5" style="75" customWidth="1"/>
    <col min="1019" max="1260" width="9.5" style="75"/>
    <col min="1261" max="1262" width="8.125" style="75" customWidth="1"/>
    <col min="1263" max="1263" width="14.125" style="75" customWidth="1"/>
    <col min="1264" max="1264" width="9.875" style="75" customWidth="1"/>
    <col min="1265" max="1265" width="14.125" style="75" customWidth="1"/>
    <col min="1266" max="1266" width="9.875" style="75" customWidth="1"/>
    <col min="1267" max="1267" width="12" style="75" customWidth="1"/>
    <col min="1268" max="1268" width="13.5" style="75" customWidth="1"/>
    <col min="1269" max="1269" width="8.75" style="75" customWidth="1"/>
    <col min="1270" max="1270" width="9.875" style="75" customWidth="1"/>
    <col min="1271" max="1271" width="11.5" style="75" customWidth="1"/>
    <col min="1272" max="1273" width="9.875" style="75" customWidth="1"/>
    <col min="1274" max="1274" width="18.5" style="75" customWidth="1"/>
    <col min="1275" max="1516" width="9.5" style="75"/>
    <col min="1517" max="1518" width="8.125" style="75" customWidth="1"/>
    <col min="1519" max="1519" width="14.125" style="75" customWidth="1"/>
    <col min="1520" max="1520" width="9.875" style="75" customWidth="1"/>
    <col min="1521" max="1521" width="14.125" style="75" customWidth="1"/>
    <col min="1522" max="1522" width="9.875" style="75" customWidth="1"/>
    <col min="1523" max="1523" width="12" style="75" customWidth="1"/>
    <col min="1524" max="1524" width="13.5" style="75" customWidth="1"/>
    <col min="1525" max="1525" width="8.75" style="75" customWidth="1"/>
    <col min="1526" max="1526" width="9.875" style="75" customWidth="1"/>
    <col min="1527" max="1527" width="11.5" style="75" customWidth="1"/>
    <col min="1528" max="1529" width="9.875" style="75" customWidth="1"/>
    <col min="1530" max="1530" width="18.5" style="75" customWidth="1"/>
    <col min="1531" max="1772" width="9.5" style="75"/>
    <col min="1773" max="1774" width="8.125" style="75" customWidth="1"/>
    <col min="1775" max="1775" width="14.125" style="75" customWidth="1"/>
    <col min="1776" max="1776" width="9.875" style="75" customWidth="1"/>
    <col min="1777" max="1777" width="14.125" style="75" customWidth="1"/>
    <col min="1778" max="1778" width="9.875" style="75" customWidth="1"/>
    <col min="1779" max="1779" width="12" style="75" customWidth="1"/>
    <col min="1780" max="1780" width="13.5" style="75" customWidth="1"/>
    <col min="1781" max="1781" width="8.75" style="75" customWidth="1"/>
    <col min="1782" max="1782" width="9.875" style="75" customWidth="1"/>
    <col min="1783" max="1783" width="11.5" style="75" customWidth="1"/>
    <col min="1784" max="1785" width="9.875" style="75" customWidth="1"/>
    <col min="1786" max="1786" width="18.5" style="75" customWidth="1"/>
    <col min="1787" max="2028" width="9.5" style="75"/>
    <col min="2029" max="2030" width="8.125" style="75" customWidth="1"/>
    <col min="2031" max="2031" width="14.125" style="75" customWidth="1"/>
    <col min="2032" max="2032" width="9.875" style="75" customWidth="1"/>
    <col min="2033" max="2033" width="14.125" style="75" customWidth="1"/>
    <col min="2034" max="2034" width="9.875" style="75" customWidth="1"/>
    <col min="2035" max="2035" width="12" style="75" customWidth="1"/>
    <col min="2036" max="2036" width="13.5" style="75" customWidth="1"/>
    <col min="2037" max="2037" width="8.75" style="75" customWidth="1"/>
    <col min="2038" max="2038" width="9.875" style="75" customWidth="1"/>
    <col min="2039" max="2039" width="11.5" style="75" customWidth="1"/>
    <col min="2040" max="2041" width="9.875" style="75" customWidth="1"/>
    <col min="2042" max="2042" width="18.5" style="75" customWidth="1"/>
    <col min="2043" max="2284" width="9.5" style="75"/>
    <col min="2285" max="2286" width="8.125" style="75" customWidth="1"/>
    <col min="2287" max="2287" width="14.125" style="75" customWidth="1"/>
    <col min="2288" max="2288" width="9.875" style="75" customWidth="1"/>
    <col min="2289" max="2289" width="14.125" style="75" customWidth="1"/>
    <col min="2290" max="2290" width="9.875" style="75" customWidth="1"/>
    <col min="2291" max="2291" width="12" style="75" customWidth="1"/>
    <col min="2292" max="2292" width="13.5" style="75" customWidth="1"/>
    <col min="2293" max="2293" width="8.75" style="75" customWidth="1"/>
    <col min="2294" max="2294" width="9.875" style="75" customWidth="1"/>
    <col min="2295" max="2295" width="11.5" style="75" customWidth="1"/>
    <col min="2296" max="2297" width="9.875" style="75" customWidth="1"/>
    <col min="2298" max="2298" width="18.5" style="75" customWidth="1"/>
    <col min="2299" max="2540" width="9.5" style="75"/>
    <col min="2541" max="2542" width="8.125" style="75" customWidth="1"/>
    <col min="2543" max="2543" width="14.125" style="75" customWidth="1"/>
    <col min="2544" max="2544" width="9.875" style="75" customWidth="1"/>
    <col min="2545" max="2545" width="14.125" style="75" customWidth="1"/>
    <col min="2546" max="2546" width="9.875" style="75" customWidth="1"/>
    <col min="2547" max="2547" width="12" style="75" customWidth="1"/>
    <col min="2548" max="2548" width="13.5" style="75" customWidth="1"/>
    <col min="2549" max="2549" width="8.75" style="75" customWidth="1"/>
    <col min="2550" max="2550" width="9.875" style="75" customWidth="1"/>
    <col min="2551" max="2551" width="11.5" style="75" customWidth="1"/>
    <col min="2552" max="2553" width="9.875" style="75" customWidth="1"/>
    <col min="2554" max="2554" width="18.5" style="75" customWidth="1"/>
    <col min="2555" max="2796" width="9.5" style="75"/>
    <col min="2797" max="2798" width="8.125" style="75" customWidth="1"/>
    <col min="2799" max="2799" width="14.125" style="75" customWidth="1"/>
    <col min="2800" max="2800" width="9.875" style="75" customWidth="1"/>
    <col min="2801" max="2801" width="14.125" style="75" customWidth="1"/>
    <col min="2802" max="2802" width="9.875" style="75" customWidth="1"/>
    <col min="2803" max="2803" width="12" style="75" customWidth="1"/>
    <col min="2804" max="2804" width="13.5" style="75" customWidth="1"/>
    <col min="2805" max="2805" width="8.75" style="75" customWidth="1"/>
    <col min="2806" max="2806" width="9.875" style="75" customWidth="1"/>
    <col min="2807" max="2807" width="11.5" style="75" customWidth="1"/>
    <col min="2808" max="2809" width="9.875" style="75" customWidth="1"/>
    <col min="2810" max="2810" width="18.5" style="75" customWidth="1"/>
    <col min="2811" max="3052" width="9.5" style="75"/>
    <col min="3053" max="3054" width="8.125" style="75" customWidth="1"/>
    <col min="3055" max="3055" width="14.125" style="75" customWidth="1"/>
    <col min="3056" max="3056" width="9.875" style="75" customWidth="1"/>
    <col min="3057" max="3057" width="14.125" style="75" customWidth="1"/>
    <col min="3058" max="3058" width="9.875" style="75" customWidth="1"/>
    <col min="3059" max="3059" width="12" style="75" customWidth="1"/>
    <col min="3060" max="3060" width="13.5" style="75" customWidth="1"/>
    <col min="3061" max="3061" width="8.75" style="75" customWidth="1"/>
    <col min="3062" max="3062" width="9.875" style="75" customWidth="1"/>
    <col min="3063" max="3063" width="11.5" style="75" customWidth="1"/>
    <col min="3064" max="3065" width="9.875" style="75" customWidth="1"/>
    <col min="3066" max="3066" width="18.5" style="75" customWidth="1"/>
    <col min="3067" max="3308" width="9.5" style="75"/>
    <col min="3309" max="3310" width="8.125" style="75" customWidth="1"/>
    <col min="3311" max="3311" width="14.125" style="75" customWidth="1"/>
    <col min="3312" max="3312" width="9.875" style="75" customWidth="1"/>
    <col min="3313" max="3313" width="14.125" style="75" customWidth="1"/>
    <col min="3314" max="3314" width="9.875" style="75" customWidth="1"/>
    <col min="3315" max="3315" width="12" style="75" customWidth="1"/>
    <col min="3316" max="3316" width="13.5" style="75" customWidth="1"/>
    <col min="3317" max="3317" width="8.75" style="75" customWidth="1"/>
    <col min="3318" max="3318" width="9.875" style="75" customWidth="1"/>
    <col min="3319" max="3319" width="11.5" style="75" customWidth="1"/>
    <col min="3320" max="3321" width="9.875" style="75" customWidth="1"/>
    <col min="3322" max="3322" width="18.5" style="75" customWidth="1"/>
    <col min="3323" max="3564" width="9.5" style="75"/>
    <col min="3565" max="3566" width="8.125" style="75" customWidth="1"/>
    <col min="3567" max="3567" width="14.125" style="75" customWidth="1"/>
    <col min="3568" max="3568" width="9.875" style="75" customWidth="1"/>
    <col min="3569" max="3569" width="14.125" style="75" customWidth="1"/>
    <col min="3570" max="3570" width="9.875" style="75" customWidth="1"/>
    <col min="3571" max="3571" width="12" style="75" customWidth="1"/>
    <col min="3572" max="3572" width="13.5" style="75" customWidth="1"/>
    <col min="3573" max="3573" width="8.75" style="75" customWidth="1"/>
    <col min="3574" max="3574" width="9.875" style="75" customWidth="1"/>
    <col min="3575" max="3575" width="11.5" style="75" customWidth="1"/>
    <col min="3576" max="3577" width="9.875" style="75" customWidth="1"/>
    <col min="3578" max="3578" width="18.5" style="75" customWidth="1"/>
    <col min="3579" max="3820" width="9.5" style="75"/>
    <col min="3821" max="3822" width="8.125" style="75" customWidth="1"/>
    <col min="3823" max="3823" width="14.125" style="75" customWidth="1"/>
    <col min="3824" max="3824" width="9.875" style="75" customWidth="1"/>
    <col min="3825" max="3825" width="14.125" style="75" customWidth="1"/>
    <col min="3826" max="3826" width="9.875" style="75" customWidth="1"/>
    <col min="3827" max="3827" width="12" style="75" customWidth="1"/>
    <col min="3828" max="3828" width="13.5" style="75" customWidth="1"/>
    <col min="3829" max="3829" width="8.75" style="75" customWidth="1"/>
    <col min="3830" max="3830" width="9.875" style="75" customWidth="1"/>
    <col min="3831" max="3831" width="11.5" style="75" customWidth="1"/>
    <col min="3832" max="3833" width="9.875" style="75" customWidth="1"/>
    <col min="3834" max="3834" width="18.5" style="75" customWidth="1"/>
    <col min="3835" max="4076" width="9.5" style="75"/>
    <col min="4077" max="4078" width="8.125" style="75" customWidth="1"/>
    <col min="4079" max="4079" width="14.125" style="75" customWidth="1"/>
    <col min="4080" max="4080" width="9.875" style="75" customWidth="1"/>
    <col min="4081" max="4081" width="14.125" style="75" customWidth="1"/>
    <col min="4082" max="4082" width="9.875" style="75" customWidth="1"/>
    <col min="4083" max="4083" width="12" style="75" customWidth="1"/>
    <col min="4084" max="4084" width="13.5" style="75" customWidth="1"/>
    <col min="4085" max="4085" width="8.75" style="75" customWidth="1"/>
    <col min="4086" max="4086" width="9.875" style="75" customWidth="1"/>
    <col min="4087" max="4087" width="11.5" style="75" customWidth="1"/>
    <col min="4088" max="4089" width="9.875" style="75" customWidth="1"/>
    <col min="4090" max="4090" width="18.5" style="75" customWidth="1"/>
    <col min="4091" max="4332" width="9.5" style="75"/>
    <col min="4333" max="4334" width="8.125" style="75" customWidth="1"/>
    <col min="4335" max="4335" width="14.125" style="75" customWidth="1"/>
    <col min="4336" max="4336" width="9.875" style="75" customWidth="1"/>
    <col min="4337" max="4337" width="14.125" style="75" customWidth="1"/>
    <col min="4338" max="4338" width="9.875" style="75" customWidth="1"/>
    <col min="4339" max="4339" width="12" style="75" customWidth="1"/>
    <col min="4340" max="4340" width="13.5" style="75" customWidth="1"/>
    <col min="4341" max="4341" width="8.75" style="75" customWidth="1"/>
    <col min="4342" max="4342" width="9.875" style="75" customWidth="1"/>
    <col min="4343" max="4343" width="11.5" style="75" customWidth="1"/>
    <col min="4344" max="4345" width="9.875" style="75" customWidth="1"/>
    <col min="4346" max="4346" width="18.5" style="75" customWidth="1"/>
    <col min="4347" max="4588" width="9.5" style="75"/>
    <col min="4589" max="4590" width="8.125" style="75" customWidth="1"/>
    <col min="4591" max="4591" width="14.125" style="75" customWidth="1"/>
    <col min="4592" max="4592" width="9.875" style="75" customWidth="1"/>
    <col min="4593" max="4593" width="14.125" style="75" customWidth="1"/>
    <col min="4594" max="4594" width="9.875" style="75" customWidth="1"/>
    <col min="4595" max="4595" width="12" style="75" customWidth="1"/>
    <col min="4596" max="4596" width="13.5" style="75" customWidth="1"/>
    <col min="4597" max="4597" width="8.75" style="75" customWidth="1"/>
    <col min="4598" max="4598" width="9.875" style="75" customWidth="1"/>
    <col min="4599" max="4599" width="11.5" style="75" customWidth="1"/>
    <col min="4600" max="4601" width="9.875" style="75" customWidth="1"/>
    <col min="4602" max="4602" width="18.5" style="75" customWidth="1"/>
    <col min="4603" max="4844" width="9.5" style="75"/>
    <col min="4845" max="4846" width="8.125" style="75" customWidth="1"/>
    <col min="4847" max="4847" width="14.125" style="75" customWidth="1"/>
    <col min="4848" max="4848" width="9.875" style="75" customWidth="1"/>
    <col min="4849" max="4849" width="14.125" style="75" customWidth="1"/>
    <col min="4850" max="4850" width="9.875" style="75" customWidth="1"/>
    <col min="4851" max="4851" width="12" style="75" customWidth="1"/>
    <col min="4852" max="4852" width="13.5" style="75" customWidth="1"/>
    <col min="4853" max="4853" width="8.75" style="75" customWidth="1"/>
    <col min="4854" max="4854" width="9.875" style="75" customWidth="1"/>
    <col min="4855" max="4855" width="11.5" style="75" customWidth="1"/>
    <col min="4856" max="4857" width="9.875" style="75" customWidth="1"/>
    <col min="4858" max="4858" width="18.5" style="75" customWidth="1"/>
    <col min="4859" max="5100" width="9.5" style="75"/>
    <col min="5101" max="5102" width="8.125" style="75" customWidth="1"/>
    <col min="5103" max="5103" width="14.125" style="75" customWidth="1"/>
    <col min="5104" max="5104" width="9.875" style="75" customWidth="1"/>
    <col min="5105" max="5105" width="14.125" style="75" customWidth="1"/>
    <col min="5106" max="5106" width="9.875" style="75" customWidth="1"/>
    <col min="5107" max="5107" width="12" style="75" customWidth="1"/>
    <col min="5108" max="5108" width="13.5" style="75" customWidth="1"/>
    <col min="5109" max="5109" width="8.75" style="75" customWidth="1"/>
    <col min="5110" max="5110" width="9.875" style="75" customWidth="1"/>
    <col min="5111" max="5111" width="11.5" style="75" customWidth="1"/>
    <col min="5112" max="5113" width="9.875" style="75" customWidth="1"/>
    <col min="5114" max="5114" width="18.5" style="75" customWidth="1"/>
    <col min="5115" max="5356" width="9.5" style="75"/>
    <col min="5357" max="5358" width="8.125" style="75" customWidth="1"/>
    <col min="5359" max="5359" width="14.125" style="75" customWidth="1"/>
    <col min="5360" max="5360" width="9.875" style="75" customWidth="1"/>
    <col min="5361" max="5361" width="14.125" style="75" customWidth="1"/>
    <col min="5362" max="5362" width="9.875" style="75" customWidth="1"/>
    <col min="5363" max="5363" width="12" style="75" customWidth="1"/>
    <col min="5364" max="5364" width="13.5" style="75" customWidth="1"/>
    <col min="5365" max="5365" width="8.75" style="75" customWidth="1"/>
    <col min="5366" max="5366" width="9.875" style="75" customWidth="1"/>
    <col min="5367" max="5367" width="11.5" style="75" customWidth="1"/>
    <col min="5368" max="5369" width="9.875" style="75" customWidth="1"/>
    <col min="5370" max="5370" width="18.5" style="75" customWidth="1"/>
    <col min="5371" max="5612" width="9.5" style="75"/>
    <col min="5613" max="5614" width="8.125" style="75" customWidth="1"/>
    <col min="5615" max="5615" width="14.125" style="75" customWidth="1"/>
    <col min="5616" max="5616" width="9.875" style="75" customWidth="1"/>
    <col min="5617" max="5617" width="14.125" style="75" customWidth="1"/>
    <col min="5618" max="5618" width="9.875" style="75" customWidth="1"/>
    <col min="5619" max="5619" width="12" style="75" customWidth="1"/>
    <col min="5620" max="5620" width="13.5" style="75" customWidth="1"/>
    <col min="5621" max="5621" width="8.75" style="75" customWidth="1"/>
    <col min="5622" max="5622" width="9.875" style="75" customWidth="1"/>
    <col min="5623" max="5623" width="11.5" style="75" customWidth="1"/>
    <col min="5624" max="5625" width="9.875" style="75" customWidth="1"/>
    <col min="5626" max="5626" width="18.5" style="75" customWidth="1"/>
    <col min="5627" max="5868" width="9.5" style="75"/>
    <col min="5869" max="5870" width="8.125" style="75" customWidth="1"/>
    <col min="5871" max="5871" width="14.125" style="75" customWidth="1"/>
    <col min="5872" max="5872" width="9.875" style="75" customWidth="1"/>
    <col min="5873" max="5873" width="14.125" style="75" customWidth="1"/>
    <col min="5874" max="5874" width="9.875" style="75" customWidth="1"/>
    <col min="5875" max="5875" width="12" style="75" customWidth="1"/>
    <col min="5876" max="5876" width="13.5" style="75" customWidth="1"/>
    <col min="5877" max="5877" width="8.75" style="75" customWidth="1"/>
    <col min="5878" max="5878" width="9.875" style="75" customWidth="1"/>
    <col min="5879" max="5879" width="11.5" style="75" customWidth="1"/>
    <col min="5880" max="5881" width="9.875" style="75" customWidth="1"/>
    <col min="5882" max="5882" width="18.5" style="75" customWidth="1"/>
    <col min="5883" max="6124" width="9.5" style="75"/>
    <col min="6125" max="6126" width="8.125" style="75" customWidth="1"/>
    <col min="6127" max="6127" width="14.125" style="75" customWidth="1"/>
    <col min="6128" max="6128" width="9.875" style="75" customWidth="1"/>
    <col min="6129" max="6129" width="14.125" style="75" customWidth="1"/>
    <col min="6130" max="6130" width="9.875" style="75" customWidth="1"/>
    <col min="6131" max="6131" width="12" style="75" customWidth="1"/>
    <col min="6132" max="6132" width="13.5" style="75" customWidth="1"/>
    <col min="6133" max="6133" width="8.75" style="75" customWidth="1"/>
    <col min="6134" max="6134" width="9.875" style="75" customWidth="1"/>
    <col min="6135" max="6135" width="11.5" style="75" customWidth="1"/>
    <col min="6136" max="6137" width="9.875" style="75" customWidth="1"/>
    <col min="6138" max="6138" width="18.5" style="75" customWidth="1"/>
    <col min="6139" max="6380" width="9.5" style="75"/>
    <col min="6381" max="6382" width="8.125" style="75" customWidth="1"/>
    <col min="6383" max="6383" width="14.125" style="75" customWidth="1"/>
    <col min="6384" max="6384" width="9.875" style="75" customWidth="1"/>
    <col min="6385" max="6385" width="14.125" style="75" customWidth="1"/>
    <col min="6386" max="6386" width="9.875" style="75" customWidth="1"/>
    <col min="6387" max="6387" width="12" style="75" customWidth="1"/>
    <col min="6388" max="6388" width="13.5" style="75" customWidth="1"/>
    <col min="6389" max="6389" width="8.75" style="75" customWidth="1"/>
    <col min="6390" max="6390" width="9.875" style="75" customWidth="1"/>
    <col min="6391" max="6391" width="11.5" style="75" customWidth="1"/>
    <col min="6392" max="6393" width="9.875" style="75" customWidth="1"/>
    <col min="6394" max="6394" width="18.5" style="75" customWidth="1"/>
    <col min="6395" max="6636" width="9.5" style="75"/>
    <col min="6637" max="6638" width="8.125" style="75" customWidth="1"/>
    <col min="6639" max="6639" width="14.125" style="75" customWidth="1"/>
    <col min="6640" max="6640" width="9.875" style="75" customWidth="1"/>
    <col min="6641" max="6641" width="14.125" style="75" customWidth="1"/>
    <col min="6642" max="6642" width="9.875" style="75" customWidth="1"/>
    <col min="6643" max="6643" width="12" style="75" customWidth="1"/>
    <col min="6644" max="6644" width="13.5" style="75" customWidth="1"/>
    <col min="6645" max="6645" width="8.75" style="75" customWidth="1"/>
    <col min="6646" max="6646" width="9.875" style="75" customWidth="1"/>
    <col min="6647" max="6647" width="11.5" style="75" customWidth="1"/>
    <col min="6648" max="6649" width="9.875" style="75" customWidth="1"/>
    <col min="6650" max="6650" width="18.5" style="75" customWidth="1"/>
    <col min="6651" max="6892" width="9.5" style="75"/>
    <col min="6893" max="6894" width="8.125" style="75" customWidth="1"/>
    <col min="6895" max="6895" width="14.125" style="75" customWidth="1"/>
    <col min="6896" max="6896" width="9.875" style="75" customWidth="1"/>
    <col min="6897" max="6897" width="14.125" style="75" customWidth="1"/>
    <col min="6898" max="6898" width="9.875" style="75" customWidth="1"/>
    <col min="6899" max="6899" width="12" style="75" customWidth="1"/>
    <col min="6900" max="6900" width="13.5" style="75" customWidth="1"/>
    <col min="6901" max="6901" width="8.75" style="75" customWidth="1"/>
    <col min="6902" max="6902" width="9.875" style="75" customWidth="1"/>
    <col min="6903" max="6903" width="11.5" style="75" customWidth="1"/>
    <col min="6904" max="6905" width="9.875" style="75" customWidth="1"/>
    <col min="6906" max="6906" width="18.5" style="75" customWidth="1"/>
    <col min="6907" max="7148" width="9.5" style="75"/>
    <col min="7149" max="7150" width="8.125" style="75" customWidth="1"/>
    <col min="7151" max="7151" width="14.125" style="75" customWidth="1"/>
    <col min="7152" max="7152" width="9.875" style="75" customWidth="1"/>
    <col min="7153" max="7153" width="14.125" style="75" customWidth="1"/>
    <col min="7154" max="7154" width="9.875" style="75" customWidth="1"/>
    <col min="7155" max="7155" width="12" style="75" customWidth="1"/>
    <col min="7156" max="7156" width="13.5" style="75" customWidth="1"/>
    <col min="7157" max="7157" width="8.75" style="75" customWidth="1"/>
    <col min="7158" max="7158" width="9.875" style="75" customWidth="1"/>
    <col min="7159" max="7159" width="11.5" style="75" customWidth="1"/>
    <col min="7160" max="7161" width="9.875" style="75" customWidth="1"/>
    <col min="7162" max="7162" width="18.5" style="75" customWidth="1"/>
    <col min="7163" max="7404" width="9.5" style="75"/>
    <col min="7405" max="7406" width="8.125" style="75" customWidth="1"/>
    <col min="7407" max="7407" width="14.125" style="75" customWidth="1"/>
    <col min="7408" max="7408" width="9.875" style="75" customWidth="1"/>
    <col min="7409" max="7409" width="14.125" style="75" customWidth="1"/>
    <col min="7410" max="7410" width="9.875" style="75" customWidth="1"/>
    <col min="7411" max="7411" width="12" style="75" customWidth="1"/>
    <col min="7412" max="7412" width="13.5" style="75" customWidth="1"/>
    <col min="7413" max="7413" width="8.75" style="75" customWidth="1"/>
    <col min="7414" max="7414" width="9.875" style="75" customWidth="1"/>
    <col min="7415" max="7415" width="11.5" style="75" customWidth="1"/>
    <col min="7416" max="7417" width="9.875" style="75" customWidth="1"/>
    <col min="7418" max="7418" width="18.5" style="75" customWidth="1"/>
    <col min="7419" max="7660" width="9.5" style="75"/>
    <col min="7661" max="7662" width="8.125" style="75" customWidth="1"/>
    <col min="7663" max="7663" width="14.125" style="75" customWidth="1"/>
    <col min="7664" max="7664" width="9.875" style="75" customWidth="1"/>
    <col min="7665" max="7665" width="14.125" style="75" customWidth="1"/>
    <col min="7666" max="7666" width="9.875" style="75" customWidth="1"/>
    <col min="7667" max="7667" width="12" style="75" customWidth="1"/>
    <col min="7668" max="7668" width="13.5" style="75" customWidth="1"/>
    <col min="7669" max="7669" width="8.75" style="75" customWidth="1"/>
    <col min="7670" max="7670" width="9.875" style="75" customWidth="1"/>
    <col min="7671" max="7671" width="11.5" style="75" customWidth="1"/>
    <col min="7672" max="7673" width="9.875" style="75" customWidth="1"/>
    <col min="7674" max="7674" width="18.5" style="75" customWidth="1"/>
    <col min="7675" max="7916" width="9.5" style="75"/>
    <col min="7917" max="7918" width="8.125" style="75" customWidth="1"/>
    <col min="7919" max="7919" width="14.125" style="75" customWidth="1"/>
    <col min="7920" max="7920" width="9.875" style="75" customWidth="1"/>
    <col min="7921" max="7921" width="14.125" style="75" customWidth="1"/>
    <col min="7922" max="7922" width="9.875" style="75" customWidth="1"/>
    <col min="7923" max="7923" width="12" style="75" customWidth="1"/>
    <col min="7924" max="7924" width="13.5" style="75" customWidth="1"/>
    <col min="7925" max="7925" width="8.75" style="75" customWidth="1"/>
    <col min="7926" max="7926" width="9.875" style="75" customWidth="1"/>
    <col min="7927" max="7927" width="11.5" style="75" customWidth="1"/>
    <col min="7928" max="7929" width="9.875" style="75" customWidth="1"/>
    <col min="7930" max="7930" width="18.5" style="75" customWidth="1"/>
    <col min="7931" max="8172" width="9.5" style="75"/>
    <col min="8173" max="8174" width="8.125" style="75" customWidth="1"/>
    <col min="8175" max="8175" width="14.125" style="75" customWidth="1"/>
    <col min="8176" max="8176" width="9.875" style="75" customWidth="1"/>
    <col min="8177" max="8177" width="14.125" style="75" customWidth="1"/>
    <col min="8178" max="8178" width="9.875" style="75" customWidth="1"/>
    <col min="8179" max="8179" width="12" style="75" customWidth="1"/>
    <col min="8180" max="8180" width="13.5" style="75" customWidth="1"/>
    <col min="8181" max="8181" width="8.75" style="75" customWidth="1"/>
    <col min="8182" max="8182" width="9.875" style="75" customWidth="1"/>
    <col min="8183" max="8183" width="11.5" style="75" customWidth="1"/>
    <col min="8184" max="8185" width="9.875" style="75" customWidth="1"/>
    <col min="8186" max="8186" width="18.5" style="75" customWidth="1"/>
    <col min="8187" max="8428" width="9.5" style="75"/>
    <col min="8429" max="8430" width="8.125" style="75" customWidth="1"/>
    <col min="8431" max="8431" width="14.125" style="75" customWidth="1"/>
    <col min="8432" max="8432" width="9.875" style="75" customWidth="1"/>
    <col min="8433" max="8433" width="14.125" style="75" customWidth="1"/>
    <col min="8434" max="8434" width="9.875" style="75" customWidth="1"/>
    <col min="8435" max="8435" width="12" style="75" customWidth="1"/>
    <col min="8436" max="8436" width="13.5" style="75" customWidth="1"/>
    <col min="8437" max="8437" width="8.75" style="75" customWidth="1"/>
    <col min="8438" max="8438" width="9.875" style="75" customWidth="1"/>
    <col min="8439" max="8439" width="11.5" style="75" customWidth="1"/>
    <col min="8440" max="8441" width="9.875" style="75" customWidth="1"/>
    <col min="8442" max="8442" width="18.5" style="75" customWidth="1"/>
    <col min="8443" max="8684" width="9.5" style="75"/>
    <col min="8685" max="8686" width="8.125" style="75" customWidth="1"/>
    <col min="8687" max="8687" width="14.125" style="75" customWidth="1"/>
    <col min="8688" max="8688" width="9.875" style="75" customWidth="1"/>
    <col min="8689" max="8689" width="14.125" style="75" customWidth="1"/>
    <col min="8690" max="8690" width="9.875" style="75" customWidth="1"/>
    <col min="8691" max="8691" width="12" style="75" customWidth="1"/>
    <col min="8692" max="8692" width="13.5" style="75" customWidth="1"/>
    <col min="8693" max="8693" width="8.75" style="75" customWidth="1"/>
    <col min="8694" max="8694" width="9.875" style="75" customWidth="1"/>
    <col min="8695" max="8695" width="11.5" style="75" customWidth="1"/>
    <col min="8696" max="8697" width="9.875" style="75" customWidth="1"/>
    <col min="8698" max="8698" width="18.5" style="75" customWidth="1"/>
    <col min="8699" max="8940" width="9.5" style="75"/>
    <col min="8941" max="8942" width="8.125" style="75" customWidth="1"/>
    <col min="8943" max="8943" width="14.125" style="75" customWidth="1"/>
    <col min="8944" max="8944" width="9.875" style="75" customWidth="1"/>
    <col min="8945" max="8945" width="14.125" style="75" customWidth="1"/>
    <col min="8946" max="8946" width="9.875" style="75" customWidth="1"/>
    <col min="8947" max="8947" width="12" style="75" customWidth="1"/>
    <col min="8948" max="8948" width="13.5" style="75" customWidth="1"/>
    <col min="8949" max="8949" width="8.75" style="75" customWidth="1"/>
    <col min="8950" max="8950" width="9.875" style="75" customWidth="1"/>
    <col min="8951" max="8951" width="11.5" style="75" customWidth="1"/>
    <col min="8952" max="8953" width="9.875" style="75" customWidth="1"/>
    <col min="8954" max="8954" width="18.5" style="75" customWidth="1"/>
    <col min="8955" max="9196" width="9.5" style="75"/>
    <col min="9197" max="9198" width="8.125" style="75" customWidth="1"/>
    <col min="9199" max="9199" width="14.125" style="75" customWidth="1"/>
    <col min="9200" max="9200" width="9.875" style="75" customWidth="1"/>
    <col min="9201" max="9201" width="14.125" style="75" customWidth="1"/>
    <col min="9202" max="9202" width="9.875" style="75" customWidth="1"/>
    <col min="9203" max="9203" width="12" style="75" customWidth="1"/>
    <col min="9204" max="9204" width="13.5" style="75" customWidth="1"/>
    <col min="9205" max="9205" width="8.75" style="75" customWidth="1"/>
    <col min="9206" max="9206" width="9.875" style="75" customWidth="1"/>
    <col min="9207" max="9207" width="11.5" style="75" customWidth="1"/>
    <col min="9208" max="9209" width="9.875" style="75" customWidth="1"/>
    <col min="9210" max="9210" width="18.5" style="75" customWidth="1"/>
    <col min="9211" max="9452" width="9.5" style="75"/>
    <col min="9453" max="9454" width="8.125" style="75" customWidth="1"/>
    <col min="9455" max="9455" width="14.125" style="75" customWidth="1"/>
    <col min="9456" max="9456" width="9.875" style="75" customWidth="1"/>
    <col min="9457" max="9457" width="14.125" style="75" customWidth="1"/>
    <col min="9458" max="9458" width="9.875" style="75" customWidth="1"/>
    <col min="9459" max="9459" width="12" style="75" customWidth="1"/>
    <col min="9460" max="9460" width="13.5" style="75" customWidth="1"/>
    <col min="9461" max="9461" width="8.75" style="75" customWidth="1"/>
    <col min="9462" max="9462" width="9.875" style="75" customWidth="1"/>
    <col min="9463" max="9463" width="11.5" style="75" customWidth="1"/>
    <col min="9464" max="9465" width="9.875" style="75" customWidth="1"/>
    <col min="9466" max="9466" width="18.5" style="75" customWidth="1"/>
    <col min="9467" max="9708" width="9.5" style="75"/>
    <col min="9709" max="9710" width="8.125" style="75" customWidth="1"/>
    <col min="9711" max="9711" width="14.125" style="75" customWidth="1"/>
    <col min="9712" max="9712" width="9.875" style="75" customWidth="1"/>
    <col min="9713" max="9713" width="14.125" style="75" customWidth="1"/>
    <col min="9714" max="9714" width="9.875" style="75" customWidth="1"/>
    <col min="9715" max="9715" width="12" style="75" customWidth="1"/>
    <col min="9716" max="9716" width="13.5" style="75" customWidth="1"/>
    <col min="9717" max="9717" width="8.75" style="75" customWidth="1"/>
    <col min="9718" max="9718" width="9.875" style="75" customWidth="1"/>
    <col min="9719" max="9719" width="11.5" style="75" customWidth="1"/>
    <col min="9720" max="9721" width="9.875" style="75" customWidth="1"/>
    <col min="9722" max="9722" width="18.5" style="75" customWidth="1"/>
    <col min="9723" max="9964" width="9.5" style="75"/>
    <col min="9965" max="9966" width="8.125" style="75" customWidth="1"/>
    <col min="9967" max="9967" width="14.125" style="75" customWidth="1"/>
    <col min="9968" max="9968" width="9.875" style="75" customWidth="1"/>
    <col min="9969" max="9969" width="14.125" style="75" customWidth="1"/>
    <col min="9970" max="9970" width="9.875" style="75" customWidth="1"/>
    <col min="9971" max="9971" width="12" style="75" customWidth="1"/>
    <col min="9972" max="9972" width="13.5" style="75" customWidth="1"/>
    <col min="9973" max="9973" width="8.75" style="75" customWidth="1"/>
    <col min="9974" max="9974" width="9.875" style="75" customWidth="1"/>
    <col min="9975" max="9975" width="11.5" style="75" customWidth="1"/>
    <col min="9976" max="9977" width="9.875" style="75" customWidth="1"/>
    <col min="9978" max="9978" width="18.5" style="75" customWidth="1"/>
    <col min="9979" max="10220" width="9.5" style="75"/>
    <col min="10221" max="10222" width="8.125" style="75" customWidth="1"/>
    <col min="10223" max="10223" width="14.125" style="75" customWidth="1"/>
    <col min="10224" max="10224" width="9.875" style="75" customWidth="1"/>
    <col min="10225" max="10225" width="14.125" style="75" customWidth="1"/>
    <col min="10226" max="10226" width="9.875" style="75" customWidth="1"/>
    <col min="10227" max="10227" width="12" style="75" customWidth="1"/>
    <col min="10228" max="10228" width="13.5" style="75" customWidth="1"/>
    <col min="10229" max="10229" width="8.75" style="75" customWidth="1"/>
    <col min="10230" max="10230" width="9.875" style="75" customWidth="1"/>
    <col min="10231" max="10231" width="11.5" style="75" customWidth="1"/>
    <col min="10232" max="10233" width="9.875" style="75" customWidth="1"/>
    <col min="10234" max="10234" width="18.5" style="75" customWidth="1"/>
    <col min="10235" max="10476" width="9.5" style="75"/>
    <col min="10477" max="10478" width="8.125" style="75" customWidth="1"/>
    <col min="10479" max="10479" width="14.125" style="75" customWidth="1"/>
    <col min="10480" max="10480" width="9.875" style="75" customWidth="1"/>
    <col min="10481" max="10481" width="14.125" style="75" customWidth="1"/>
    <col min="10482" max="10482" width="9.875" style="75" customWidth="1"/>
    <col min="10483" max="10483" width="12" style="75" customWidth="1"/>
    <col min="10484" max="10484" width="13.5" style="75" customWidth="1"/>
    <col min="10485" max="10485" width="8.75" style="75" customWidth="1"/>
    <col min="10486" max="10486" width="9.875" style="75" customWidth="1"/>
    <col min="10487" max="10487" width="11.5" style="75" customWidth="1"/>
    <col min="10488" max="10489" width="9.875" style="75" customWidth="1"/>
    <col min="10490" max="10490" width="18.5" style="75" customWidth="1"/>
    <col min="10491" max="10732" width="9.5" style="75"/>
    <col min="10733" max="10734" width="8.125" style="75" customWidth="1"/>
    <col min="10735" max="10735" width="14.125" style="75" customWidth="1"/>
    <col min="10736" max="10736" width="9.875" style="75" customWidth="1"/>
    <col min="10737" max="10737" width="14.125" style="75" customWidth="1"/>
    <col min="10738" max="10738" width="9.875" style="75" customWidth="1"/>
    <col min="10739" max="10739" width="12" style="75" customWidth="1"/>
    <col min="10740" max="10740" width="13.5" style="75" customWidth="1"/>
    <col min="10741" max="10741" width="8.75" style="75" customWidth="1"/>
    <col min="10742" max="10742" width="9.875" style="75" customWidth="1"/>
    <col min="10743" max="10743" width="11.5" style="75" customWidth="1"/>
    <col min="10744" max="10745" width="9.875" style="75" customWidth="1"/>
    <col min="10746" max="10746" width="18.5" style="75" customWidth="1"/>
    <col min="10747" max="10988" width="9.5" style="75"/>
    <col min="10989" max="10990" width="8.125" style="75" customWidth="1"/>
    <col min="10991" max="10991" width="14.125" style="75" customWidth="1"/>
    <col min="10992" max="10992" width="9.875" style="75" customWidth="1"/>
    <col min="10993" max="10993" width="14.125" style="75" customWidth="1"/>
    <col min="10994" max="10994" width="9.875" style="75" customWidth="1"/>
    <col min="10995" max="10995" width="12" style="75" customWidth="1"/>
    <col min="10996" max="10996" width="13.5" style="75" customWidth="1"/>
    <col min="10997" max="10997" width="8.75" style="75" customWidth="1"/>
    <col min="10998" max="10998" width="9.875" style="75" customWidth="1"/>
    <col min="10999" max="10999" width="11.5" style="75" customWidth="1"/>
    <col min="11000" max="11001" width="9.875" style="75" customWidth="1"/>
    <col min="11002" max="11002" width="18.5" style="75" customWidth="1"/>
    <col min="11003" max="11244" width="9.5" style="75"/>
    <col min="11245" max="11246" width="8.125" style="75" customWidth="1"/>
    <col min="11247" max="11247" width="14.125" style="75" customWidth="1"/>
    <col min="11248" max="11248" width="9.875" style="75" customWidth="1"/>
    <col min="11249" max="11249" width="14.125" style="75" customWidth="1"/>
    <col min="11250" max="11250" width="9.875" style="75" customWidth="1"/>
    <col min="11251" max="11251" width="12" style="75" customWidth="1"/>
    <col min="11252" max="11252" width="13.5" style="75" customWidth="1"/>
    <col min="11253" max="11253" width="8.75" style="75" customWidth="1"/>
    <col min="11254" max="11254" width="9.875" style="75" customWidth="1"/>
    <col min="11255" max="11255" width="11.5" style="75" customWidth="1"/>
    <col min="11256" max="11257" width="9.875" style="75" customWidth="1"/>
    <col min="11258" max="11258" width="18.5" style="75" customWidth="1"/>
    <col min="11259" max="11500" width="9.5" style="75"/>
    <col min="11501" max="11502" width="8.125" style="75" customWidth="1"/>
    <col min="11503" max="11503" width="14.125" style="75" customWidth="1"/>
    <col min="11504" max="11504" width="9.875" style="75" customWidth="1"/>
    <col min="11505" max="11505" width="14.125" style="75" customWidth="1"/>
    <col min="11506" max="11506" width="9.875" style="75" customWidth="1"/>
    <col min="11507" max="11507" width="12" style="75" customWidth="1"/>
    <col min="11508" max="11508" width="13.5" style="75" customWidth="1"/>
    <col min="11509" max="11509" width="8.75" style="75" customWidth="1"/>
    <col min="11510" max="11510" width="9.875" style="75" customWidth="1"/>
    <col min="11511" max="11511" width="11.5" style="75" customWidth="1"/>
    <col min="11512" max="11513" width="9.875" style="75" customWidth="1"/>
    <col min="11514" max="11514" width="18.5" style="75" customWidth="1"/>
    <col min="11515" max="11756" width="9.5" style="75"/>
    <col min="11757" max="11758" width="8.125" style="75" customWidth="1"/>
    <col min="11759" max="11759" width="14.125" style="75" customWidth="1"/>
    <col min="11760" max="11760" width="9.875" style="75" customWidth="1"/>
    <col min="11761" max="11761" width="14.125" style="75" customWidth="1"/>
    <col min="11762" max="11762" width="9.875" style="75" customWidth="1"/>
    <col min="11763" max="11763" width="12" style="75" customWidth="1"/>
    <col min="11764" max="11764" width="13.5" style="75" customWidth="1"/>
    <col min="11765" max="11765" width="8.75" style="75" customWidth="1"/>
    <col min="11766" max="11766" width="9.875" style="75" customWidth="1"/>
    <col min="11767" max="11767" width="11.5" style="75" customWidth="1"/>
    <col min="11768" max="11769" width="9.875" style="75" customWidth="1"/>
    <col min="11770" max="11770" width="18.5" style="75" customWidth="1"/>
    <col min="11771" max="12012" width="9.5" style="75"/>
    <col min="12013" max="12014" width="8.125" style="75" customWidth="1"/>
    <col min="12015" max="12015" width="14.125" style="75" customWidth="1"/>
    <col min="12016" max="12016" width="9.875" style="75" customWidth="1"/>
    <col min="12017" max="12017" width="14.125" style="75" customWidth="1"/>
    <col min="12018" max="12018" width="9.875" style="75" customWidth="1"/>
    <col min="12019" max="12019" width="12" style="75" customWidth="1"/>
    <col min="12020" max="12020" width="13.5" style="75" customWidth="1"/>
    <col min="12021" max="12021" width="8.75" style="75" customWidth="1"/>
    <col min="12022" max="12022" width="9.875" style="75" customWidth="1"/>
    <col min="12023" max="12023" width="11.5" style="75" customWidth="1"/>
    <col min="12024" max="12025" width="9.875" style="75" customWidth="1"/>
    <col min="12026" max="12026" width="18.5" style="75" customWidth="1"/>
    <col min="12027" max="12268" width="9.5" style="75"/>
    <col min="12269" max="12270" width="8.125" style="75" customWidth="1"/>
    <col min="12271" max="12271" width="14.125" style="75" customWidth="1"/>
    <col min="12272" max="12272" width="9.875" style="75" customWidth="1"/>
    <col min="12273" max="12273" width="14.125" style="75" customWidth="1"/>
    <col min="12274" max="12274" width="9.875" style="75" customWidth="1"/>
    <col min="12275" max="12275" width="12" style="75" customWidth="1"/>
    <col min="12276" max="12276" width="13.5" style="75" customWidth="1"/>
    <col min="12277" max="12277" width="8.75" style="75" customWidth="1"/>
    <col min="12278" max="12278" width="9.875" style="75" customWidth="1"/>
    <col min="12279" max="12279" width="11.5" style="75" customWidth="1"/>
    <col min="12280" max="12281" width="9.875" style="75" customWidth="1"/>
    <col min="12282" max="12282" width="18.5" style="75" customWidth="1"/>
    <col min="12283" max="12524" width="9.5" style="75"/>
    <col min="12525" max="12526" width="8.125" style="75" customWidth="1"/>
    <col min="12527" max="12527" width="14.125" style="75" customWidth="1"/>
    <col min="12528" max="12528" width="9.875" style="75" customWidth="1"/>
    <col min="12529" max="12529" width="14.125" style="75" customWidth="1"/>
    <col min="12530" max="12530" width="9.875" style="75" customWidth="1"/>
    <col min="12531" max="12531" width="12" style="75" customWidth="1"/>
    <col min="12532" max="12532" width="13.5" style="75" customWidth="1"/>
    <col min="12533" max="12533" width="8.75" style="75" customWidth="1"/>
    <col min="12534" max="12534" width="9.875" style="75" customWidth="1"/>
    <col min="12535" max="12535" width="11.5" style="75" customWidth="1"/>
    <col min="12536" max="12537" width="9.875" style="75" customWidth="1"/>
    <col min="12538" max="12538" width="18.5" style="75" customWidth="1"/>
    <col min="12539" max="12780" width="9.5" style="75"/>
    <col min="12781" max="12782" width="8.125" style="75" customWidth="1"/>
    <col min="12783" max="12783" width="14.125" style="75" customWidth="1"/>
    <col min="12784" max="12784" width="9.875" style="75" customWidth="1"/>
    <col min="12785" max="12785" width="14.125" style="75" customWidth="1"/>
    <col min="12786" max="12786" width="9.875" style="75" customWidth="1"/>
    <col min="12787" max="12787" width="12" style="75" customWidth="1"/>
    <col min="12788" max="12788" width="13.5" style="75" customWidth="1"/>
    <col min="12789" max="12789" width="8.75" style="75" customWidth="1"/>
    <col min="12790" max="12790" width="9.875" style="75" customWidth="1"/>
    <col min="12791" max="12791" width="11.5" style="75" customWidth="1"/>
    <col min="12792" max="12793" width="9.875" style="75" customWidth="1"/>
    <col min="12794" max="12794" width="18.5" style="75" customWidth="1"/>
    <col min="12795" max="13036" width="9.5" style="75"/>
    <col min="13037" max="13038" width="8.125" style="75" customWidth="1"/>
    <col min="13039" max="13039" width="14.125" style="75" customWidth="1"/>
    <col min="13040" max="13040" width="9.875" style="75" customWidth="1"/>
    <col min="13041" max="13041" width="14.125" style="75" customWidth="1"/>
    <col min="13042" max="13042" width="9.875" style="75" customWidth="1"/>
    <col min="13043" max="13043" width="12" style="75" customWidth="1"/>
    <col min="13044" max="13044" width="13.5" style="75" customWidth="1"/>
    <col min="13045" max="13045" width="8.75" style="75" customWidth="1"/>
    <col min="13046" max="13046" width="9.875" style="75" customWidth="1"/>
    <col min="13047" max="13047" width="11.5" style="75" customWidth="1"/>
    <col min="13048" max="13049" width="9.875" style="75" customWidth="1"/>
    <col min="13050" max="13050" width="18.5" style="75" customWidth="1"/>
    <col min="13051" max="13292" width="9.5" style="75"/>
    <col min="13293" max="13294" width="8.125" style="75" customWidth="1"/>
    <col min="13295" max="13295" width="14.125" style="75" customWidth="1"/>
    <col min="13296" max="13296" width="9.875" style="75" customWidth="1"/>
    <col min="13297" max="13297" width="14.125" style="75" customWidth="1"/>
    <col min="13298" max="13298" width="9.875" style="75" customWidth="1"/>
    <col min="13299" max="13299" width="12" style="75" customWidth="1"/>
    <col min="13300" max="13300" width="13.5" style="75" customWidth="1"/>
    <col min="13301" max="13301" width="8.75" style="75" customWidth="1"/>
    <col min="13302" max="13302" width="9.875" style="75" customWidth="1"/>
    <col min="13303" max="13303" width="11.5" style="75" customWidth="1"/>
    <col min="13304" max="13305" width="9.875" style="75" customWidth="1"/>
    <col min="13306" max="13306" width="18.5" style="75" customWidth="1"/>
    <col min="13307" max="13548" width="9.5" style="75"/>
    <col min="13549" max="13550" width="8.125" style="75" customWidth="1"/>
    <col min="13551" max="13551" width="14.125" style="75" customWidth="1"/>
    <col min="13552" max="13552" width="9.875" style="75" customWidth="1"/>
    <col min="13553" max="13553" width="14.125" style="75" customWidth="1"/>
    <col min="13554" max="13554" width="9.875" style="75" customWidth="1"/>
    <col min="13555" max="13555" width="12" style="75" customWidth="1"/>
    <col min="13556" max="13556" width="13.5" style="75" customWidth="1"/>
    <col min="13557" max="13557" width="8.75" style="75" customWidth="1"/>
    <col min="13558" max="13558" width="9.875" style="75" customWidth="1"/>
    <col min="13559" max="13559" width="11.5" style="75" customWidth="1"/>
    <col min="13560" max="13561" width="9.875" style="75" customWidth="1"/>
    <col min="13562" max="13562" width="18.5" style="75" customWidth="1"/>
    <col min="13563" max="13804" width="9.5" style="75"/>
    <col min="13805" max="13806" width="8.125" style="75" customWidth="1"/>
    <col min="13807" max="13807" width="14.125" style="75" customWidth="1"/>
    <col min="13808" max="13808" width="9.875" style="75" customWidth="1"/>
    <col min="13809" max="13809" width="14.125" style="75" customWidth="1"/>
    <col min="13810" max="13810" width="9.875" style="75" customWidth="1"/>
    <col min="13811" max="13811" width="12" style="75" customWidth="1"/>
    <col min="13812" max="13812" width="13.5" style="75" customWidth="1"/>
    <col min="13813" max="13813" width="8.75" style="75" customWidth="1"/>
    <col min="13814" max="13814" width="9.875" style="75" customWidth="1"/>
    <col min="13815" max="13815" width="11.5" style="75" customWidth="1"/>
    <col min="13816" max="13817" width="9.875" style="75" customWidth="1"/>
    <col min="13818" max="13818" width="18.5" style="75" customWidth="1"/>
    <col min="13819" max="14060" width="9.5" style="75"/>
    <col min="14061" max="14062" width="8.125" style="75" customWidth="1"/>
    <col min="14063" max="14063" width="14.125" style="75" customWidth="1"/>
    <col min="14064" max="14064" width="9.875" style="75" customWidth="1"/>
    <col min="14065" max="14065" width="14.125" style="75" customWidth="1"/>
    <col min="14066" max="14066" width="9.875" style="75" customWidth="1"/>
    <col min="14067" max="14067" width="12" style="75" customWidth="1"/>
    <col min="14068" max="14068" width="13.5" style="75" customWidth="1"/>
    <col min="14069" max="14069" width="8.75" style="75" customWidth="1"/>
    <col min="14070" max="14070" width="9.875" style="75" customWidth="1"/>
    <col min="14071" max="14071" width="11.5" style="75" customWidth="1"/>
    <col min="14072" max="14073" width="9.875" style="75" customWidth="1"/>
    <col min="14074" max="14074" width="18.5" style="75" customWidth="1"/>
    <col min="14075" max="14316" width="9.5" style="75"/>
    <col min="14317" max="14318" width="8.125" style="75" customWidth="1"/>
    <col min="14319" max="14319" width="14.125" style="75" customWidth="1"/>
    <col min="14320" max="14320" width="9.875" style="75" customWidth="1"/>
    <col min="14321" max="14321" width="14.125" style="75" customWidth="1"/>
    <col min="14322" max="14322" width="9.875" style="75" customWidth="1"/>
    <col min="14323" max="14323" width="12" style="75" customWidth="1"/>
    <col min="14324" max="14324" width="13.5" style="75" customWidth="1"/>
    <col min="14325" max="14325" width="8.75" style="75" customWidth="1"/>
    <col min="14326" max="14326" width="9.875" style="75" customWidth="1"/>
    <col min="14327" max="14327" width="11.5" style="75" customWidth="1"/>
    <col min="14328" max="14329" width="9.875" style="75" customWidth="1"/>
    <col min="14330" max="14330" width="18.5" style="75" customWidth="1"/>
    <col min="14331" max="14572" width="9.5" style="75"/>
    <col min="14573" max="14574" width="8.125" style="75" customWidth="1"/>
    <col min="14575" max="14575" width="14.125" style="75" customWidth="1"/>
    <col min="14576" max="14576" width="9.875" style="75" customWidth="1"/>
    <col min="14577" max="14577" width="14.125" style="75" customWidth="1"/>
    <col min="14578" max="14578" width="9.875" style="75" customWidth="1"/>
    <col min="14579" max="14579" width="12" style="75" customWidth="1"/>
    <col min="14580" max="14580" width="13.5" style="75" customWidth="1"/>
    <col min="14581" max="14581" width="8.75" style="75" customWidth="1"/>
    <col min="14582" max="14582" width="9.875" style="75" customWidth="1"/>
    <col min="14583" max="14583" width="11.5" style="75" customWidth="1"/>
    <col min="14584" max="14585" width="9.875" style="75" customWidth="1"/>
    <col min="14586" max="14586" width="18.5" style="75" customWidth="1"/>
    <col min="14587" max="14828" width="9.5" style="75"/>
    <col min="14829" max="14830" width="8.125" style="75" customWidth="1"/>
    <col min="14831" max="14831" width="14.125" style="75" customWidth="1"/>
    <col min="14832" max="14832" width="9.875" style="75" customWidth="1"/>
    <col min="14833" max="14833" width="14.125" style="75" customWidth="1"/>
    <col min="14834" max="14834" width="9.875" style="75" customWidth="1"/>
    <col min="14835" max="14835" width="12" style="75" customWidth="1"/>
    <col min="14836" max="14836" width="13.5" style="75" customWidth="1"/>
    <col min="14837" max="14837" width="8.75" style="75" customWidth="1"/>
    <col min="14838" max="14838" width="9.875" style="75" customWidth="1"/>
    <col min="14839" max="14839" width="11.5" style="75" customWidth="1"/>
    <col min="14840" max="14841" width="9.875" style="75" customWidth="1"/>
    <col min="14842" max="14842" width="18.5" style="75" customWidth="1"/>
    <col min="14843" max="15084" width="9.5" style="75"/>
    <col min="15085" max="15086" width="8.125" style="75" customWidth="1"/>
    <col min="15087" max="15087" width="14.125" style="75" customWidth="1"/>
    <col min="15088" max="15088" width="9.875" style="75" customWidth="1"/>
    <col min="15089" max="15089" width="14.125" style="75" customWidth="1"/>
    <col min="15090" max="15090" width="9.875" style="75" customWidth="1"/>
    <col min="15091" max="15091" width="12" style="75" customWidth="1"/>
    <col min="15092" max="15092" width="13.5" style="75" customWidth="1"/>
    <col min="15093" max="15093" width="8.75" style="75" customWidth="1"/>
    <col min="15094" max="15094" width="9.875" style="75" customWidth="1"/>
    <col min="15095" max="15095" width="11.5" style="75" customWidth="1"/>
    <col min="15096" max="15097" width="9.875" style="75" customWidth="1"/>
    <col min="15098" max="15098" width="18.5" style="75" customWidth="1"/>
    <col min="15099" max="15340" width="9.5" style="75"/>
    <col min="15341" max="15342" width="8.125" style="75" customWidth="1"/>
    <col min="15343" max="15343" width="14.125" style="75" customWidth="1"/>
    <col min="15344" max="15344" width="9.875" style="75" customWidth="1"/>
    <col min="15345" max="15345" width="14.125" style="75" customWidth="1"/>
    <col min="15346" max="15346" width="9.875" style="75" customWidth="1"/>
    <col min="15347" max="15347" width="12" style="75" customWidth="1"/>
    <col min="15348" max="15348" width="13.5" style="75" customWidth="1"/>
    <col min="15349" max="15349" width="8.75" style="75" customWidth="1"/>
    <col min="15350" max="15350" width="9.875" style="75" customWidth="1"/>
    <col min="15351" max="15351" width="11.5" style="75" customWidth="1"/>
    <col min="15352" max="15353" width="9.875" style="75" customWidth="1"/>
    <col min="15354" max="15354" width="18.5" style="75" customWidth="1"/>
    <col min="15355" max="15596" width="9.5" style="75"/>
    <col min="15597" max="15598" width="8.125" style="75" customWidth="1"/>
    <col min="15599" max="15599" width="14.125" style="75" customWidth="1"/>
    <col min="15600" max="15600" width="9.875" style="75" customWidth="1"/>
    <col min="15601" max="15601" width="14.125" style="75" customWidth="1"/>
    <col min="15602" max="15602" width="9.875" style="75" customWidth="1"/>
    <col min="15603" max="15603" width="12" style="75" customWidth="1"/>
    <col min="15604" max="15604" width="13.5" style="75" customWidth="1"/>
    <col min="15605" max="15605" width="8.75" style="75" customWidth="1"/>
    <col min="15606" max="15606" width="9.875" style="75" customWidth="1"/>
    <col min="15607" max="15607" width="11.5" style="75" customWidth="1"/>
    <col min="15608" max="15609" width="9.875" style="75" customWidth="1"/>
    <col min="15610" max="15610" width="18.5" style="75" customWidth="1"/>
    <col min="15611" max="15852" width="9.5" style="75"/>
    <col min="15853" max="15854" width="8.125" style="75" customWidth="1"/>
    <col min="15855" max="15855" width="14.125" style="75" customWidth="1"/>
    <col min="15856" max="15856" width="9.875" style="75" customWidth="1"/>
    <col min="15857" max="15857" width="14.125" style="75" customWidth="1"/>
    <col min="15858" max="15858" width="9.875" style="75" customWidth="1"/>
    <col min="15859" max="15859" width="12" style="75" customWidth="1"/>
    <col min="15860" max="15860" width="13.5" style="75" customWidth="1"/>
    <col min="15861" max="15861" width="8.75" style="75" customWidth="1"/>
    <col min="15862" max="15862" width="9.875" style="75" customWidth="1"/>
    <col min="15863" max="15863" width="11.5" style="75" customWidth="1"/>
    <col min="15864" max="15865" width="9.875" style="75" customWidth="1"/>
    <col min="15866" max="15866" width="18.5" style="75" customWidth="1"/>
    <col min="15867" max="16108" width="9.5" style="75"/>
    <col min="16109" max="16110" width="8.125" style="75" customWidth="1"/>
    <col min="16111" max="16111" width="14.125" style="75" customWidth="1"/>
    <col min="16112" max="16112" width="9.875" style="75" customWidth="1"/>
    <col min="16113" max="16113" width="14.125" style="75" customWidth="1"/>
    <col min="16114" max="16114" width="9.875" style="75" customWidth="1"/>
    <col min="16115" max="16115" width="12" style="75" customWidth="1"/>
    <col min="16116" max="16116" width="13.5" style="75" customWidth="1"/>
    <col min="16117" max="16117" width="8.75" style="75" customWidth="1"/>
    <col min="16118" max="16118" width="9.875" style="75" customWidth="1"/>
    <col min="16119" max="16119" width="11.5" style="75" customWidth="1"/>
    <col min="16120" max="16121" width="9.875" style="75" customWidth="1"/>
    <col min="16122" max="16122" width="18.5" style="75" customWidth="1"/>
    <col min="16123" max="16384" width="9.5" style="75"/>
  </cols>
  <sheetData>
    <row r="1" spans="1:18" s="383" customFormat="1" ht="22.5" customHeight="1" x14ac:dyDescent="0.15">
      <c r="A1" s="382" t="s">
        <v>494</v>
      </c>
      <c r="B1" s="382"/>
      <c r="C1" s="382"/>
      <c r="D1" s="382"/>
      <c r="E1" s="382"/>
      <c r="F1" s="382"/>
      <c r="G1" s="382"/>
      <c r="H1" s="382"/>
      <c r="I1" s="382"/>
      <c r="J1" s="382"/>
      <c r="K1" s="382"/>
      <c r="L1" s="71" t="s">
        <v>19</v>
      </c>
      <c r="N1" s="383" t="s">
        <v>476</v>
      </c>
    </row>
    <row r="2" spans="1:18" s="72" customFormat="1" ht="18.75" customHeight="1" thickBot="1" x14ac:dyDescent="0.2">
      <c r="A2" s="73" t="s">
        <v>495</v>
      </c>
      <c r="B2" s="277"/>
      <c r="C2" s="70"/>
      <c r="D2" s="70"/>
      <c r="E2" s="70"/>
      <c r="F2" s="70"/>
      <c r="G2" s="70"/>
      <c r="H2" s="70"/>
      <c r="I2" s="70"/>
      <c r="J2" s="70"/>
      <c r="K2" s="70"/>
      <c r="L2" s="74"/>
    </row>
    <row r="3" spans="1:18" ht="15" customHeight="1" x14ac:dyDescent="0.15">
      <c r="A3" s="482" t="s">
        <v>6</v>
      </c>
      <c r="B3" s="483"/>
      <c r="C3" s="484"/>
      <c r="D3" s="485"/>
      <c r="E3" s="485"/>
      <c r="F3" s="485"/>
      <c r="G3" s="485"/>
      <c r="H3" s="485"/>
      <c r="I3" s="485"/>
      <c r="J3" s="485"/>
      <c r="K3" s="485"/>
      <c r="L3" s="486"/>
      <c r="N3" s="77" t="s">
        <v>448</v>
      </c>
      <c r="O3" s="76" t="s">
        <v>452</v>
      </c>
      <c r="P3" s="78" t="s">
        <v>457</v>
      </c>
      <c r="Q3" s="78" t="s">
        <v>462</v>
      </c>
      <c r="R3" s="79" t="s">
        <v>442</v>
      </c>
    </row>
    <row r="4" spans="1:18" ht="22.5" customHeight="1" x14ac:dyDescent="0.15">
      <c r="A4" s="487" t="s">
        <v>20</v>
      </c>
      <c r="B4" s="488"/>
      <c r="C4" s="489"/>
      <c r="D4" s="490"/>
      <c r="E4" s="490"/>
      <c r="F4" s="490"/>
      <c r="G4" s="490"/>
      <c r="H4" s="490"/>
      <c r="I4" s="490"/>
      <c r="J4" s="490"/>
      <c r="K4" s="490"/>
      <c r="L4" s="491"/>
      <c r="N4" s="76" t="s">
        <v>449</v>
      </c>
      <c r="O4" s="76" t="s">
        <v>453</v>
      </c>
      <c r="P4" s="76" t="s">
        <v>458</v>
      </c>
      <c r="Q4" s="76" t="s">
        <v>463</v>
      </c>
    </row>
    <row r="5" spans="1:18" ht="18.75" customHeight="1" x14ac:dyDescent="0.15">
      <c r="A5" s="464" t="s">
        <v>21</v>
      </c>
      <c r="B5" s="492"/>
      <c r="C5" s="465" t="s">
        <v>201</v>
      </c>
      <c r="D5" s="493"/>
      <c r="E5" s="493"/>
      <c r="F5" s="494" t="s">
        <v>22</v>
      </c>
      <c r="G5" s="495"/>
      <c r="H5" s="495"/>
      <c r="I5" s="496" t="s">
        <v>201</v>
      </c>
      <c r="J5" s="497"/>
      <c r="K5" s="497"/>
      <c r="L5" s="498"/>
      <c r="N5" s="76" t="s">
        <v>450</v>
      </c>
      <c r="O5" s="76" t="s">
        <v>454</v>
      </c>
      <c r="P5" s="76" t="s">
        <v>459</v>
      </c>
      <c r="Q5" s="76" t="s">
        <v>464</v>
      </c>
    </row>
    <row r="6" spans="1:18" ht="15" customHeight="1" x14ac:dyDescent="0.15">
      <c r="A6" s="499" t="s">
        <v>8</v>
      </c>
      <c r="B6" s="500"/>
      <c r="C6" s="502"/>
      <c r="D6" s="503"/>
      <c r="E6" s="503"/>
      <c r="F6" s="494" t="s">
        <v>6</v>
      </c>
      <c r="G6" s="495"/>
      <c r="H6" s="495"/>
      <c r="I6" s="506"/>
      <c r="J6" s="507"/>
      <c r="K6" s="507"/>
      <c r="L6" s="508"/>
      <c r="N6" s="76" t="s">
        <v>451</v>
      </c>
      <c r="O6" s="76" t="s">
        <v>455</v>
      </c>
      <c r="P6" s="76" t="s">
        <v>460</v>
      </c>
      <c r="Q6" s="76" t="s">
        <v>465</v>
      </c>
    </row>
    <row r="7" spans="1:18" ht="22.5" customHeight="1" x14ac:dyDescent="0.15">
      <c r="A7" s="455"/>
      <c r="B7" s="501"/>
      <c r="C7" s="504"/>
      <c r="D7" s="505"/>
      <c r="E7" s="505"/>
      <c r="F7" s="509" t="s">
        <v>9</v>
      </c>
      <c r="G7" s="456"/>
      <c r="H7" s="456"/>
      <c r="I7" s="504"/>
      <c r="J7" s="505"/>
      <c r="K7" s="505"/>
      <c r="L7" s="510"/>
      <c r="N7" s="76" t="s">
        <v>474</v>
      </c>
      <c r="O7" s="76" t="s">
        <v>456</v>
      </c>
      <c r="P7" s="76" t="s">
        <v>461</v>
      </c>
      <c r="Q7" s="76" t="s">
        <v>466</v>
      </c>
    </row>
    <row r="8" spans="1:18" ht="18.75" customHeight="1" x14ac:dyDescent="0.15">
      <c r="A8" s="434" t="s">
        <v>10</v>
      </c>
      <c r="B8" s="481"/>
      <c r="C8" s="274"/>
      <c r="D8" s="449"/>
      <c r="E8" s="449"/>
      <c r="F8" s="461" t="s">
        <v>11</v>
      </c>
      <c r="G8" s="451"/>
      <c r="H8" s="451"/>
      <c r="I8" s="462"/>
      <c r="J8" s="423"/>
      <c r="K8" s="423"/>
      <c r="L8" s="424"/>
      <c r="N8" s="76" t="s">
        <v>475</v>
      </c>
      <c r="O8" s="76"/>
      <c r="P8" s="76"/>
      <c r="Q8" s="76" t="s">
        <v>467</v>
      </c>
    </row>
    <row r="9" spans="1:18" ht="18.75" customHeight="1" x14ac:dyDescent="0.15">
      <c r="A9" s="453" t="s">
        <v>12</v>
      </c>
      <c r="B9" s="454"/>
      <c r="C9" s="457"/>
      <c r="D9" s="458"/>
      <c r="E9" s="458"/>
      <c r="F9" s="461" t="s">
        <v>13</v>
      </c>
      <c r="G9" s="451"/>
      <c r="H9" s="451"/>
      <c r="I9" s="462"/>
      <c r="J9" s="423"/>
      <c r="K9" s="423"/>
      <c r="L9" s="424"/>
      <c r="M9" s="80"/>
      <c r="N9" s="76"/>
      <c r="O9" s="76"/>
      <c r="P9" s="76"/>
      <c r="Q9" s="76" t="s">
        <v>468</v>
      </c>
    </row>
    <row r="10" spans="1:18" ht="18.75" customHeight="1" x14ac:dyDescent="0.15">
      <c r="A10" s="455"/>
      <c r="B10" s="456"/>
      <c r="C10" s="459"/>
      <c r="D10" s="460"/>
      <c r="E10" s="460"/>
      <c r="F10" s="463" t="s">
        <v>14</v>
      </c>
      <c r="G10" s="451"/>
      <c r="H10" s="451"/>
      <c r="I10" s="462"/>
      <c r="J10" s="423"/>
      <c r="K10" s="423"/>
      <c r="L10" s="424"/>
      <c r="N10" s="76"/>
      <c r="O10" s="76"/>
      <c r="P10" s="76"/>
      <c r="Q10" s="76" t="s">
        <v>469</v>
      </c>
    </row>
    <row r="11" spans="1:18" ht="18.75" customHeight="1" x14ac:dyDescent="0.15">
      <c r="A11" s="464" t="s">
        <v>23</v>
      </c>
      <c r="B11" s="451"/>
      <c r="C11" s="465" t="s">
        <v>201</v>
      </c>
      <c r="D11" s="466"/>
      <c r="E11" s="467"/>
      <c r="F11" s="467"/>
      <c r="G11" s="467"/>
      <c r="H11" s="467"/>
      <c r="I11" s="467"/>
      <c r="J11" s="467"/>
      <c r="K11" s="467"/>
      <c r="L11" s="468"/>
      <c r="N11" s="76"/>
      <c r="O11" s="76"/>
      <c r="P11" s="76"/>
      <c r="Q11" s="76" t="s">
        <v>470</v>
      </c>
    </row>
    <row r="12" spans="1:18" ht="18.75" customHeight="1" x14ac:dyDescent="0.15">
      <c r="A12" s="464" t="s">
        <v>24</v>
      </c>
      <c r="B12" s="451"/>
      <c r="C12" s="469"/>
      <c r="D12" s="471"/>
      <c r="E12" s="463" t="s">
        <v>25</v>
      </c>
      <c r="F12" s="451"/>
      <c r="G12" s="469"/>
      <c r="H12" s="470"/>
      <c r="I12" s="471"/>
      <c r="J12" s="81" t="s">
        <v>26</v>
      </c>
      <c r="K12" s="472"/>
      <c r="L12" s="473"/>
      <c r="N12" s="76"/>
      <c r="O12" s="76"/>
      <c r="P12" s="76"/>
      <c r="Q12" s="76" t="s">
        <v>471</v>
      </c>
    </row>
    <row r="13" spans="1:18" ht="18.75" customHeight="1" x14ac:dyDescent="0.15">
      <c r="A13" s="516" t="s">
        <v>496</v>
      </c>
      <c r="B13" s="517"/>
      <c r="C13" s="509" t="s">
        <v>497</v>
      </c>
      <c r="D13" s="456"/>
      <c r="E13" s="456"/>
      <c r="F13" s="509" t="s">
        <v>27</v>
      </c>
      <c r="G13" s="456"/>
      <c r="H13" s="456"/>
      <c r="I13" s="456"/>
      <c r="J13" s="456"/>
      <c r="K13" s="456"/>
      <c r="L13" s="518"/>
      <c r="N13" s="76"/>
      <c r="O13" s="76"/>
      <c r="P13" s="76"/>
      <c r="Q13" s="76" t="s">
        <v>472</v>
      </c>
    </row>
    <row r="14" spans="1:18" ht="15" customHeight="1" x14ac:dyDescent="0.15">
      <c r="A14" s="516"/>
      <c r="B14" s="517"/>
      <c r="C14" s="475"/>
      <c r="D14" s="476"/>
      <c r="E14" s="476"/>
      <c r="F14" s="511" t="s">
        <v>28</v>
      </c>
      <c r="G14" s="512"/>
      <c r="H14" s="512"/>
      <c r="I14" s="512"/>
      <c r="J14" s="512"/>
      <c r="K14" s="512"/>
      <c r="L14" s="513"/>
      <c r="N14" s="76"/>
      <c r="O14" s="76"/>
      <c r="P14" s="76"/>
      <c r="Q14" s="76" t="s">
        <v>473</v>
      </c>
    </row>
    <row r="15" spans="1:18" ht="37.5" customHeight="1" x14ac:dyDescent="0.15">
      <c r="A15" s="516"/>
      <c r="B15" s="517"/>
      <c r="C15" s="475"/>
      <c r="D15" s="476"/>
      <c r="E15" s="476"/>
      <c r="F15" s="475"/>
      <c r="G15" s="476"/>
      <c r="H15" s="476"/>
      <c r="I15" s="514"/>
      <c r="J15" s="514"/>
      <c r="K15" s="514"/>
      <c r="L15" s="515"/>
    </row>
    <row r="16" spans="1:18" ht="15" customHeight="1" x14ac:dyDescent="0.15">
      <c r="A16" s="516"/>
      <c r="B16" s="517"/>
      <c r="C16" s="478"/>
      <c r="D16" s="479"/>
      <c r="E16" s="479"/>
      <c r="F16" s="511" t="s">
        <v>29</v>
      </c>
      <c r="G16" s="512"/>
      <c r="H16" s="512"/>
      <c r="I16" s="512"/>
      <c r="J16" s="512"/>
      <c r="K16" s="512"/>
      <c r="L16" s="513"/>
    </row>
    <row r="17" spans="1:17" ht="18.75" customHeight="1" x14ac:dyDescent="0.15">
      <c r="A17" s="516"/>
      <c r="B17" s="517"/>
      <c r="C17" s="81" t="s">
        <v>30</v>
      </c>
      <c r="D17" s="474"/>
      <c r="E17" s="429"/>
      <c r="F17" s="475"/>
      <c r="G17" s="476"/>
      <c r="H17" s="476"/>
      <c r="I17" s="476"/>
      <c r="J17" s="476"/>
      <c r="K17" s="476"/>
      <c r="L17" s="477"/>
    </row>
    <row r="18" spans="1:17" ht="18.75" customHeight="1" x14ac:dyDescent="0.15">
      <c r="A18" s="455"/>
      <c r="B18" s="501"/>
      <c r="C18" s="81" t="s">
        <v>31</v>
      </c>
      <c r="D18" s="474"/>
      <c r="E18" s="429"/>
      <c r="F18" s="478"/>
      <c r="G18" s="479"/>
      <c r="H18" s="479"/>
      <c r="I18" s="479"/>
      <c r="J18" s="479"/>
      <c r="K18" s="479"/>
      <c r="L18" s="480"/>
    </row>
    <row r="19" spans="1:17" ht="18.75" customHeight="1" x14ac:dyDescent="0.15">
      <c r="A19" s="519" t="s">
        <v>32</v>
      </c>
      <c r="B19" s="520"/>
      <c r="C19" s="82" t="s">
        <v>33</v>
      </c>
      <c r="D19" s="429"/>
      <c r="E19" s="429"/>
      <c r="F19" s="463" t="s">
        <v>34</v>
      </c>
      <c r="G19" s="451"/>
      <c r="H19" s="474"/>
      <c r="I19" s="429"/>
      <c r="J19" s="81" t="s">
        <v>35</v>
      </c>
      <c r="K19" s="429"/>
      <c r="L19" s="430"/>
    </row>
    <row r="20" spans="1:17" ht="18.75" customHeight="1" x14ac:dyDescent="0.15">
      <c r="A20" s="521"/>
      <c r="B20" s="522"/>
      <c r="C20" s="82" t="s">
        <v>36</v>
      </c>
      <c r="D20" s="523"/>
      <c r="E20" s="523"/>
      <c r="F20" s="523"/>
      <c r="G20" s="523"/>
      <c r="H20" s="523"/>
      <c r="I20" s="523"/>
      <c r="J20" s="523"/>
      <c r="K20" s="523"/>
      <c r="L20" s="524"/>
      <c r="N20" s="80"/>
      <c r="O20" s="80"/>
      <c r="P20" s="80"/>
      <c r="Q20" s="80"/>
    </row>
    <row r="21" spans="1:17" s="80" customFormat="1" ht="18.75" customHeight="1" x14ac:dyDescent="0.15">
      <c r="A21" s="499" t="s">
        <v>492</v>
      </c>
      <c r="B21" s="500"/>
      <c r="C21" s="82" t="s">
        <v>37</v>
      </c>
      <c r="D21" s="451" t="s">
        <v>441</v>
      </c>
      <c r="E21" s="451"/>
      <c r="F21" s="451"/>
      <c r="G21" s="451"/>
      <c r="H21" s="451"/>
      <c r="I21" s="450" t="s">
        <v>38</v>
      </c>
      <c r="J21" s="451"/>
      <c r="K21" s="451"/>
      <c r="L21" s="452"/>
      <c r="M21" s="75"/>
    </row>
    <row r="22" spans="1:17" s="80" customFormat="1" ht="22.5" customHeight="1" x14ac:dyDescent="0.15">
      <c r="A22" s="516"/>
      <c r="B22" s="517"/>
      <c r="C22" s="273"/>
      <c r="D22" s="429"/>
      <c r="E22" s="429"/>
      <c r="F22" s="429"/>
      <c r="G22" s="429"/>
      <c r="H22" s="429"/>
      <c r="I22" s="427"/>
      <c r="J22" s="429"/>
      <c r="K22" s="429"/>
      <c r="L22" s="430"/>
      <c r="M22" s="75"/>
    </row>
    <row r="23" spans="1:17" s="80" customFormat="1" ht="22.5" customHeight="1" x14ac:dyDescent="0.15">
      <c r="A23" s="516"/>
      <c r="B23" s="517"/>
      <c r="C23" s="273"/>
      <c r="D23" s="429"/>
      <c r="E23" s="429"/>
      <c r="F23" s="429"/>
      <c r="G23" s="429"/>
      <c r="H23" s="429"/>
      <c r="I23" s="427"/>
      <c r="J23" s="429"/>
      <c r="K23" s="429"/>
      <c r="L23" s="430"/>
      <c r="M23" s="75"/>
    </row>
    <row r="24" spans="1:17" s="80" customFormat="1" ht="22.5" customHeight="1" x14ac:dyDescent="0.15">
      <c r="A24" s="516"/>
      <c r="B24" s="517"/>
      <c r="C24" s="273"/>
      <c r="D24" s="429"/>
      <c r="E24" s="429"/>
      <c r="F24" s="429"/>
      <c r="G24" s="429"/>
      <c r="H24" s="429"/>
      <c r="I24" s="427"/>
      <c r="J24" s="429"/>
      <c r="K24" s="429"/>
      <c r="L24" s="430"/>
      <c r="M24" s="75"/>
    </row>
    <row r="25" spans="1:17" s="80" customFormat="1" ht="22.5" customHeight="1" x14ac:dyDescent="0.15">
      <c r="A25" s="516"/>
      <c r="B25" s="517"/>
      <c r="C25" s="273"/>
      <c r="D25" s="429"/>
      <c r="E25" s="429"/>
      <c r="F25" s="429"/>
      <c r="G25" s="429"/>
      <c r="H25" s="429"/>
      <c r="I25" s="427"/>
      <c r="J25" s="429"/>
      <c r="K25" s="429"/>
      <c r="L25" s="430"/>
      <c r="M25" s="75"/>
    </row>
    <row r="26" spans="1:17" s="80" customFormat="1" ht="22.5" customHeight="1" x14ac:dyDescent="0.15">
      <c r="A26" s="455"/>
      <c r="B26" s="501"/>
      <c r="C26" s="273"/>
      <c r="D26" s="429"/>
      <c r="E26" s="429"/>
      <c r="F26" s="429"/>
      <c r="G26" s="429"/>
      <c r="H26" s="429"/>
      <c r="I26" s="427"/>
      <c r="J26" s="429"/>
      <c r="K26" s="429"/>
      <c r="L26" s="430"/>
      <c r="M26" s="83"/>
    </row>
    <row r="27" spans="1:17" s="80" customFormat="1" ht="18.75" customHeight="1" x14ac:dyDescent="0.15">
      <c r="A27" s="499" t="s">
        <v>39</v>
      </c>
      <c r="B27" s="500"/>
      <c r="C27" s="82" t="s">
        <v>40</v>
      </c>
      <c r="D27" s="81" t="s">
        <v>41</v>
      </c>
      <c r="E27" s="450" t="s">
        <v>42</v>
      </c>
      <c r="F27" s="451"/>
      <c r="G27" s="451"/>
      <c r="H27" s="451"/>
      <c r="I27" s="451"/>
      <c r="J27" s="451"/>
      <c r="K27" s="451"/>
      <c r="L27" s="452"/>
      <c r="M27" s="83"/>
    </row>
    <row r="28" spans="1:17" s="80" customFormat="1" ht="22.5" customHeight="1" x14ac:dyDescent="0.15">
      <c r="A28" s="516"/>
      <c r="B28" s="517"/>
      <c r="C28" s="271" t="s">
        <v>43</v>
      </c>
      <c r="D28" s="272"/>
      <c r="E28" s="427"/>
      <c r="F28" s="429"/>
      <c r="G28" s="429"/>
      <c r="H28" s="429"/>
      <c r="I28" s="429"/>
      <c r="J28" s="429"/>
      <c r="K28" s="429"/>
      <c r="L28" s="430"/>
    </row>
    <row r="29" spans="1:17" s="80" customFormat="1" ht="22.5" customHeight="1" x14ac:dyDescent="0.15">
      <c r="A29" s="516"/>
      <c r="B29" s="517"/>
      <c r="C29" s="271" t="s">
        <v>44</v>
      </c>
      <c r="D29" s="272"/>
      <c r="E29" s="427"/>
      <c r="F29" s="429"/>
      <c r="G29" s="429"/>
      <c r="H29" s="429"/>
      <c r="I29" s="429"/>
      <c r="J29" s="429"/>
      <c r="K29" s="429"/>
      <c r="L29" s="430"/>
    </row>
    <row r="30" spans="1:17" s="80" customFormat="1" ht="22.5" customHeight="1" x14ac:dyDescent="0.15">
      <c r="A30" s="455"/>
      <c r="B30" s="501"/>
      <c r="C30" s="271" t="s">
        <v>45</v>
      </c>
      <c r="D30" s="272"/>
      <c r="E30" s="427"/>
      <c r="F30" s="429"/>
      <c r="G30" s="429"/>
      <c r="H30" s="429"/>
      <c r="I30" s="429"/>
      <c r="J30" s="429"/>
      <c r="K30" s="429"/>
      <c r="L30" s="430"/>
      <c r="N30" s="75"/>
      <c r="O30" s="75"/>
      <c r="P30" s="75"/>
      <c r="Q30" s="75"/>
    </row>
    <row r="31" spans="1:17" ht="15" customHeight="1" x14ac:dyDescent="0.15">
      <c r="A31" s="434" t="s">
        <v>493</v>
      </c>
      <c r="B31" s="435"/>
      <c r="C31" s="532" t="s">
        <v>46</v>
      </c>
      <c r="D31" s="528" t="s">
        <v>47</v>
      </c>
      <c r="E31" s="425" t="s">
        <v>48</v>
      </c>
      <c r="F31" s="425" t="s">
        <v>49</v>
      </c>
      <c r="G31" s="425"/>
      <c r="H31" s="536" t="s">
        <v>50</v>
      </c>
      <c r="I31" s="537"/>
      <c r="J31" s="537"/>
      <c r="K31" s="537"/>
      <c r="L31" s="538"/>
    </row>
    <row r="32" spans="1:17" ht="26.25" customHeight="1" x14ac:dyDescent="0.15">
      <c r="A32" s="436"/>
      <c r="B32" s="437"/>
      <c r="C32" s="533"/>
      <c r="D32" s="529"/>
      <c r="E32" s="426"/>
      <c r="F32" s="426"/>
      <c r="G32" s="426"/>
      <c r="H32" s="84" t="s">
        <v>415</v>
      </c>
      <c r="I32" s="85" t="s">
        <v>414</v>
      </c>
      <c r="J32" s="85" t="s">
        <v>413</v>
      </c>
      <c r="K32" s="442" t="s">
        <v>241</v>
      </c>
      <c r="L32" s="443"/>
    </row>
    <row r="33" spans="1:13" ht="30" customHeight="1" x14ac:dyDescent="0.15">
      <c r="A33" s="534"/>
      <c r="B33" s="535"/>
      <c r="C33" s="266"/>
      <c r="D33" s="267"/>
      <c r="E33" s="268"/>
      <c r="F33" s="448">
        <f>D33-E33</f>
        <v>0</v>
      </c>
      <c r="G33" s="448"/>
      <c r="H33" s="269">
        <f>I33+J33</f>
        <v>0</v>
      </c>
      <c r="I33" s="268"/>
      <c r="J33" s="268"/>
      <c r="K33" s="423"/>
      <c r="L33" s="424"/>
    </row>
    <row r="34" spans="1:13" ht="30" customHeight="1" x14ac:dyDescent="0.15">
      <c r="A34" s="534"/>
      <c r="B34" s="535"/>
      <c r="C34" s="270"/>
      <c r="D34" s="267"/>
      <c r="E34" s="268"/>
      <c r="F34" s="448">
        <f t="shared" ref="F34:F35" si="0">D34-E34</f>
        <v>0</v>
      </c>
      <c r="G34" s="448"/>
      <c r="H34" s="269">
        <f t="shared" ref="H34:H35" si="1">I34+J34</f>
        <v>0</v>
      </c>
      <c r="I34" s="268"/>
      <c r="J34" s="268"/>
      <c r="K34" s="423"/>
      <c r="L34" s="424"/>
    </row>
    <row r="35" spans="1:13" ht="30" customHeight="1" x14ac:dyDescent="0.15">
      <c r="A35" s="440"/>
      <c r="B35" s="441"/>
      <c r="C35" s="270"/>
      <c r="D35" s="267"/>
      <c r="E35" s="268"/>
      <c r="F35" s="448">
        <f t="shared" si="0"/>
        <v>0</v>
      </c>
      <c r="G35" s="448"/>
      <c r="H35" s="269">
        <f t="shared" si="1"/>
        <v>0</v>
      </c>
      <c r="I35" s="268"/>
      <c r="J35" s="268"/>
      <c r="K35" s="423"/>
      <c r="L35" s="424"/>
    </row>
    <row r="36" spans="1:13" ht="18.75" customHeight="1" x14ac:dyDescent="0.15">
      <c r="A36" s="499" t="s">
        <v>509</v>
      </c>
      <c r="B36" s="500"/>
      <c r="C36" s="86" t="s">
        <v>52</v>
      </c>
      <c r="D36" s="525" t="s">
        <v>510</v>
      </c>
      <c r="E36" s="526"/>
      <c r="F36" s="526"/>
      <c r="G36" s="527"/>
      <c r="H36" s="525" t="s">
        <v>53</v>
      </c>
      <c r="I36" s="526"/>
      <c r="J36" s="526"/>
      <c r="K36" s="526"/>
      <c r="L36" s="531"/>
    </row>
    <row r="37" spans="1:13" ht="26.25" customHeight="1" x14ac:dyDescent="0.15">
      <c r="A37" s="516"/>
      <c r="B37" s="517"/>
      <c r="C37" s="265" t="s">
        <v>201</v>
      </c>
      <c r="D37" s="530"/>
      <c r="E37" s="530"/>
      <c r="F37" s="530"/>
      <c r="G37" s="530"/>
      <c r="H37" s="431"/>
      <c r="I37" s="432"/>
      <c r="J37" s="432"/>
      <c r="K37" s="432"/>
      <c r="L37" s="433"/>
    </row>
    <row r="38" spans="1:13" ht="26.25" customHeight="1" x14ac:dyDescent="0.15">
      <c r="A38" s="516"/>
      <c r="B38" s="517"/>
      <c r="C38" s="265" t="s">
        <v>201</v>
      </c>
      <c r="D38" s="530"/>
      <c r="E38" s="530"/>
      <c r="F38" s="530"/>
      <c r="G38" s="530"/>
      <c r="H38" s="431"/>
      <c r="I38" s="432"/>
      <c r="J38" s="432"/>
      <c r="K38" s="432"/>
      <c r="L38" s="433"/>
    </row>
    <row r="39" spans="1:13" ht="26.25" customHeight="1" x14ac:dyDescent="0.15">
      <c r="A39" s="455"/>
      <c r="B39" s="501"/>
      <c r="C39" s="265" t="s">
        <v>201</v>
      </c>
      <c r="D39" s="530"/>
      <c r="E39" s="530"/>
      <c r="F39" s="530"/>
      <c r="G39" s="530"/>
      <c r="H39" s="431"/>
      <c r="I39" s="432"/>
      <c r="J39" s="432"/>
      <c r="K39" s="432"/>
      <c r="L39" s="433"/>
    </row>
    <row r="40" spans="1:13" ht="18.75" customHeight="1" x14ac:dyDescent="0.15">
      <c r="A40" s="434" t="s">
        <v>54</v>
      </c>
      <c r="B40" s="435"/>
      <c r="C40" s="87" t="s">
        <v>55</v>
      </c>
      <c r="D40" s="444" t="s">
        <v>56</v>
      </c>
      <c r="E40" s="445"/>
      <c r="F40" s="446" t="s">
        <v>530</v>
      </c>
      <c r="G40" s="446"/>
      <c r="H40" s="446"/>
      <c r="I40" s="446"/>
      <c r="J40" s="446"/>
      <c r="K40" s="446"/>
      <c r="L40" s="447"/>
    </row>
    <row r="41" spans="1:13" ht="22.5" customHeight="1" x14ac:dyDescent="0.15">
      <c r="A41" s="436"/>
      <c r="B41" s="437"/>
      <c r="C41" s="264"/>
      <c r="D41" s="427"/>
      <c r="E41" s="428"/>
      <c r="F41" s="429"/>
      <c r="G41" s="429"/>
      <c r="H41" s="429"/>
      <c r="I41" s="429"/>
      <c r="J41" s="429"/>
      <c r="K41" s="429"/>
      <c r="L41" s="430"/>
      <c r="M41" s="88" t="s">
        <v>58</v>
      </c>
    </row>
    <row r="42" spans="1:13" ht="22.5" customHeight="1" x14ac:dyDescent="0.15">
      <c r="A42" s="436"/>
      <c r="B42" s="437"/>
      <c r="C42" s="264"/>
      <c r="D42" s="427"/>
      <c r="E42" s="428"/>
      <c r="F42" s="429"/>
      <c r="G42" s="429"/>
      <c r="H42" s="429"/>
      <c r="I42" s="429"/>
      <c r="J42" s="429"/>
      <c r="K42" s="429"/>
      <c r="L42" s="430"/>
    </row>
    <row r="43" spans="1:13" ht="22.5" customHeight="1" x14ac:dyDescent="0.15">
      <c r="A43" s="438"/>
      <c r="B43" s="439"/>
      <c r="C43" s="264"/>
      <c r="D43" s="427"/>
      <c r="E43" s="428"/>
      <c r="F43" s="429"/>
      <c r="G43" s="429"/>
      <c r="H43" s="429"/>
      <c r="I43" s="429"/>
      <c r="J43" s="429"/>
      <c r="K43" s="429"/>
      <c r="L43" s="430"/>
    </row>
    <row r="44" spans="1:13" ht="22.5" customHeight="1" x14ac:dyDescent="0.15">
      <c r="A44" s="440"/>
      <c r="B44" s="441"/>
      <c r="C44" s="264"/>
      <c r="D44" s="427"/>
      <c r="E44" s="428"/>
      <c r="F44" s="429"/>
      <c r="G44" s="429"/>
      <c r="H44" s="429"/>
      <c r="I44" s="429"/>
      <c r="J44" s="429"/>
      <c r="K44" s="429"/>
      <c r="L44" s="430"/>
    </row>
    <row r="45" spans="1:13" ht="18.75" customHeight="1" x14ac:dyDescent="0.15">
      <c r="A45" s="417" t="s">
        <v>498</v>
      </c>
      <c r="B45" s="418"/>
      <c r="C45" s="418"/>
      <c r="D45" s="418"/>
      <c r="E45" s="418"/>
      <c r="F45" s="418"/>
      <c r="G45" s="418"/>
      <c r="H45" s="418"/>
      <c r="I45" s="418"/>
      <c r="J45" s="418"/>
      <c r="K45" s="418"/>
      <c r="L45" s="419"/>
    </row>
    <row r="46" spans="1:13" ht="37.5" customHeight="1" x14ac:dyDescent="0.15">
      <c r="A46" s="420"/>
      <c r="B46" s="421"/>
      <c r="C46" s="421"/>
      <c r="D46" s="421"/>
      <c r="E46" s="421"/>
      <c r="F46" s="421"/>
      <c r="G46" s="421"/>
      <c r="H46" s="421"/>
      <c r="I46" s="421"/>
      <c r="J46" s="421"/>
      <c r="K46" s="421"/>
      <c r="L46" s="422"/>
    </row>
    <row r="47" spans="1:13" ht="18.75" customHeight="1" x14ac:dyDescent="0.15">
      <c r="A47" s="417" t="s">
        <v>499</v>
      </c>
      <c r="B47" s="418"/>
      <c r="C47" s="418"/>
      <c r="D47" s="418"/>
      <c r="E47" s="418"/>
      <c r="F47" s="418"/>
      <c r="G47" s="418"/>
      <c r="H47" s="418"/>
      <c r="I47" s="418"/>
      <c r="J47" s="418"/>
      <c r="K47" s="418"/>
      <c r="L47" s="419"/>
    </row>
    <row r="48" spans="1:13" ht="37.5" customHeight="1" x14ac:dyDescent="0.15">
      <c r="A48" s="420"/>
      <c r="B48" s="421"/>
      <c r="C48" s="421"/>
      <c r="D48" s="421"/>
      <c r="E48" s="421"/>
      <c r="F48" s="421"/>
      <c r="G48" s="421"/>
      <c r="H48" s="421"/>
      <c r="I48" s="421"/>
      <c r="J48" s="421"/>
      <c r="K48" s="421"/>
      <c r="L48" s="422"/>
    </row>
    <row r="49" spans="1:12" ht="18.75" customHeight="1" x14ac:dyDescent="0.15">
      <c r="A49" s="542" t="s">
        <v>500</v>
      </c>
      <c r="B49" s="543"/>
      <c r="C49" s="543"/>
      <c r="D49" s="543"/>
      <c r="E49" s="543"/>
      <c r="F49" s="543"/>
      <c r="G49" s="543"/>
      <c r="H49" s="543"/>
      <c r="I49" s="543"/>
      <c r="J49" s="543"/>
      <c r="K49" s="543"/>
      <c r="L49" s="544"/>
    </row>
    <row r="50" spans="1:12" ht="18.75" customHeight="1" x14ac:dyDescent="0.15">
      <c r="A50" s="545" t="s">
        <v>501</v>
      </c>
      <c r="B50" s="546"/>
      <c r="C50" s="546"/>
      <c r="D50" s="546"/>
      <c r="E50" s="546"/>
      <c r="F50" s="546"/>
      <c r="G50" s="546"/>
      <c r="H50" s="546"/>
      <c r="I50" s="546"/>
      <c r="J50" s="546"/>
      <c r="K50" s="546"/>
      <c r="L50" s="547"/>
    </row>
    <row r="51" spans="1:12" ht="7.5" customHeight="1" x14ac:dyDescent="0.15">
      <c r="A51" s="278"/>
      <c r="B51" s="282"/>
      <c r="C51" s="89"/>
      <c r="D51" s="89"/>
      <c r="E51" s="89"/>
      <c r="F51" s="89"/>
      <c r="G51" s="89"/>
      <c r="H51" s="89"/>
      <c r="I51" s="89"/>
      <c r="J51" s="89"/>
      <c r="K51" s="89"/>
      <c r="L51" s="90"/>
    </row>
    <row r="52" spans="1:12" ht="18.75" customHeight="1" x14ac:dyDescent="0.15">
      <c r="A52" s="548" t="s">
        <v>59</v>
      </c>
      <c r="B52" s="549"/>
      <c r="C52" s="549"/>
      <c r="D52" s="549"/>
      <c r="E52" s="549"/>
      <c r="F52" s="549"/>
      <c r="G52" s="549"/>
      <c r="H52" s="549"/>
      <c r="I52" s="549"/>
      <c r="J52" s="549"/>
      <c r="K52" s="549"/>
      <c r="L52" s="550"/>
    </row>
    <row r="53" spans="1:12" s="167" customFormat="1" ht="15" customHeight="1" x14ac:dyDescent="0.15">
      <c r="A53" s="540" t="s">
        <v>60</v>
      </c>
      <c r="B53" s="541" t="s">
        <v>61</v>
      </c>
      <c r="C53" s="541" t="s">
        <v>62</v>
      </c>
      <c r="D53" s="566" t="s">
        <v>63</v>
      </c>
      <c r="E53" s="567"/>
      <c r="F53" s="187" t="s">
        <v>64</v>
      </c>
      <c r="G53" s="187" t="s">
        <v>65</v>
      </c>
      <c r="H53" s="551" t="s">
        <v>381</v>
      </c>
      <c r="I53" s="552"/>
      <c r="J53" s="552"/>
      <c r="K53" s="555" t="s">
        <v>66</v>
      </c>
      <c r="L53" s="556"/>
    </row>
    <row r="54" spans="1:12" s="167" customFormat="1" ht="22.5" customHeight="1" x14ac:dyDescent="0.15">
      <c r="A54" s="540"/>
      <c r="B54" s="541"/>
      <c r="C54" s="541"/>
      <c r="D54" s="568"/>
      <c r="E54" s="569"/>
      <c r="F54" s="188" t="s">
        <v>67</v>
      </c>
      <c r="G54" s="188" t="s">
        <v>68</v>
      </c>
      <c r="H54" s="553"/>
      <c r="I54" s="554"/>
      <c r="J54" s="554"/>
      <c r="K54" s="555"/>
      <c r="L54" s="556"/>
    </row>
    <row r="55" spans="1:12" ht="22.5" customHeight="1" x14ac:dyDescent="0.15">
      <c r="A55" s="193"/>
      <c r="B55" s="275"/>
      <c r="C55" s="257"/>
      <c r="D55" s="416"/>
      <c r="E55" s="416"/>
      <c r="F55" s="258"/>
      <c r="G55" s="259"/>
      <c r="H55" s="557"/>
      <c r="I55" s="414"/>
      <c r="J55" s="414"/>
      <c r="K55" s="557"/>
      <c r="L55" s="415"/>
    </row>
    <row r="56" spans="1:12" ht="22.5" customHeight="1" x14ac:dyDescent="0.15">
      <c r="A56" s="193"/>
      <c r="B56" s="275"/>
      <c r="C56" s="257"/>
      <c r="D56" s="416"/>
      <c r="E56" s="416"/>
      <c r="F56" s="258"/>
      <c r="G56" s="259"/>
      <c r="H56" s="557"/>
      <c r="I56" s="414"/>
      <c r="J56" s="414"/>
      <c r="K56" s="557"/>
      <c r="L56" s="415"/>
    </row>
    <row r="57" spans="1:12" ht="22.5" customHeight="1" x14ac:dyDescent="0.15">
      <c r="A57" s="193"/>
      <c r="B57" s="275"/>
      <c r="C57" s="257"/>
      <c r="D57" s="416"/>
      <c r="E57" s="416"/>
      <c r="F57" s="258"/>
      <c r="G57" s="259"/>
      <c r="H57" s="557"/>
      <c r="I57" s="414"/>
      <c r="J57" s="414"/>
      <c r="K57" s="557"/>
      <c r="L57" s="415"/>
    </row>
    <row r="58" spans="1:12" ht="22.5" customHeight="1" x14ac:dyDescent="0.15">
      <c r="A58" s="193"/>
      <c r="B58" s="275"/>
      <c r="C58" s="257"/>
      <c r="D58" s="416"/>
      <c r="E58" s="416"/>
      <c r="F58" s="258"/>
      <c r="G58" s="259"/>
      <c r="H58" s="557"/>
      <c r="I58" s="414"/>
      <c r="J58" s="414"/>
      <c r="K58" s="557"/>
      <c r="L58" s="415"/>
    </row>
    <row r="59" spans="1:12" ht="22.5" customHeight="1" x14ac:dyDescent="0.15">
      <c r="A59" s="193"/>
      <c r="B59" s="275"/>
      <c r="C59" s="257"/>
      <c r="D59" s="416"/>
      <c r="E59" s="416"/>
      <c r="F59" s="258"/>
      <c r="G59" s="259"/>
      <c r="H59" s="557"/>
      <c r="I59" s="414"/>
      <c r="J59" s="414"/>
      <c r="K59" s="557"/>
      <c r="L59" s="415"/>
    </row>
    <row r="60" spans="1:12" ht="22.5" customHeight="1" x14ac:dyDescent="0.15">
      <c r="A60" s="193"/>
      <c r="B60" s="275"/>
      <c r="C60" s="257"/>
      <c r="D60" s="416"/>
      <c r="E60" s="416"/>
      <c r="F60" s="258"/>
      <c r="G60" s="259"/>
      <c r="H60" s="557"/>
      <c r="I60" s="414"/>
      <c r="J60" s="414"/>
      <c r="K60" s="557"/>
      <c r="L60" s="415"/>
    </row>
    <row r="61" spans="1:12" ht="18.75" customHeight="1" x14ac:dyDescent="0.15">
      <c r="A61" s="548" t="s">
        <v>372</v>
      </c>
      <c r="B61" s="549"/>
      <c r="C61" s="549"/>
      <c r="D61" s="549"/>
      <c r="E61" s="549"/>
      <c r="F61" s="549"/>
      <c r="G61" s="549"/>
      <c r="H61" s="549"/>
      <c r="I61" s="549"/>
      <c r="J61" s="549"/>
      <c r="K61" s="549"/>
      <c r="L61" s="550"/>
    </row>
    <row r="62" spans="1:12" s="167" customFormat="1" ht="15" customHeight="1" x14ac:dyDescent="0.15">
      <c r="A62" s="540" t="s">
        <v>60</v>
      </c>
      <c r="B62" s="541" t="s">
        <v>61</v>
      </c>
      <c r="C62" s="541" t="s">
        <v>62</v>
      </c>
      <c r="D62" s="566" t="s">
        <v>277</v>
      </c>
      <c r="E62" s="567"/>
      <c r="F62" s="187" t="s">
        <v>64</v>
      </c>
      <c r="G62" s="187" t="s">
        <v>65</v>
      </c>
      <c r="H62" s="560" t="s">
        <v>381</v>
      </c>
      <c r="I62" s="561"/>
      <c r="J62" s="561"/>
      <c r="K62" s="555" t="s">
        <v>66</v>
      </c>
      <c r="L62" s="556"/>
    </row>
    <row r="63" spans="1:12" s="167" customFormat="1" ht="22.5" customHeight="1" x14ac:dyDescent="0.15">
      <c r="A63" s="540"/>
      <c r="B63" s="541"/>
      <c r="C63" s="541"/>
      <c r="D63" s="568"/>
      <c r="E63" s="569"/>
      <c r="F63" s="188" t="s">
        <v>67</v>
      </c>
      <c r="G63" s="188" t="s">
        <v>68</v>
      </c>
      <c r="H63" s="562"/>
      <c r="I63" s="563"/>
      <c r="J63" s="563"/>
      <c r="K63" s="555"/>
      <c r="L63" s="556"/>
    </row>
    <row r="64" spans="1:12" ht="22.5" customHeight="1" x14ac:dyDescent="0.15">
      <c r="A64" s="193"/>
      <c r="B64" s="275"/>
      <c r="C64" s="257"/>
      <c r="D64" s="416"/>
      <c r="E64" s="416"/>
      <c r="F64" s="258"/>
      <c r="G64" s="259"/>
      <c r="H64" s="557"/>
      <c r="I64" s="414"/>
      <c r="J64" s="564"/>
      <c r="K64" s="414"/>
      <c r="L64" s="415"/>
    </row>
    <row r="65" spans="1:12" ht="22.5" customHeight="1" x14ac:dyDescent="0.15">
      <c r="A65" s="193"/>
      <c r="B65" s="275"/>
      <c r="C65" s="257"/>
      <c r="D65" s="416"/>
      <c r="E65" s="416"/>
      <c r="F65" s="258"/>
      <c r="G65" s="259"/>
      <c r="H65" s="416"/>
      <c r="I65" s="416"/>
      <c r="J65" s="416"/>
      <c r="K65" s="414"/>
      <c r="L65" s="415"/>
    </row>
    <row r="66" spans="1:12" ht="22.5" customHeight="1" x14ac:dyDescent="0.15">
      <c r="A66" s="193"/>
      <c r="B66" s="275"/>
      <c r="C66" s="257"/>
      <c r="D66" s="416"/>
      <c r="E66" s="416"/>
      <c r="F66" s="258"/>
      <c r="G66" s="259"/>
      <c r="H66" s="416"/>
      <c r="I66" s="416"/>
      <c r="J66" s="416"/>
      <c r="K66" s="414"/>
      <c r="L66" s="415"/>
    </row>
    <row r="67" spans="1:12" ht="22.5" customHeight="1" x14ac:dyDescent="0.15">
      <c r="A67" s="193"/>
      <c r="B67" s="275"/>
      <c r="C67" s="257"/>
      <c r="D67" s="416"/>
      <c r="E67" s="416"/>
      <c r="F67" s="258"/>
      <c r="G67" s="259"/>
      <c r="H67" s="416"/>
      <c r="I67" s="416"/>
      <c r="J67" s="416"/>
      <c r="K67" s="414"/>
      <c r="L67" s="415"/>
    </row>
    <row r="68" spans="1:12" ht="22.5" customHeight="1" thickBot="1" x14ac:dyDescent="0.2">
      <c r="A68" s="194"/>
      <c r="B68" s="276"/>
      <c r="C68" s="261"/>
      <c r="D68" s="539"/>
      <c r="E68" s="539"/>
      <c r="F68" s="262"/>
      <c r="G68" s="263"/>
      <c r="H68" s="539"/>
      <c r="I68" s="539"/>
      <c r="J68" s="539"/>
      <c r="K68" s="558"/>
      <c r="L68" s="559"/>
    </row>
    <row r="69" spans="1:12" ht="30" customHeight="1" x14ac:dyDescent="0.15">
      <c r="A69" s="565" t="s">
        <v>537</v>
      </c>
      <c r="B69" s="565"/>
      <c r="C69" s="565"/>
      <c r="D69" s="565"/>
      <c r="E69" s="565"/>
      <c r="F69" s="565"/>
      <c r="G69" s="565"/>
      <c r="H69" s="565"/>
      <c r="I69" s="565"/>
      <c r="J69" s="565"/>
      <c r="K69" s="565"/>
      <c r="L69" s="565"/>
    </row>
    <row r="70" spans="1:12" ht="18.75" customHeight="1" x14ac:dyDescent="0.15">
      <c r="A70" s="93" t="s">
        <v>522</v>
      </c>
      <c r="B70" s="283"/>
      <c r="C70" s="94"/>
      <c r="D70" s="94"/>
      <c r="E70" s="94"/>
      <c r="F70" s="94"/>
      <c r="G70" s="94"/>
      <c r="H70" s="94"/>
    </row>
    <row r="71" spans="1:12" x14ac:dyDescent="0.15">
      <c r="A71" s="279"/>
      <c r="B71" s="279"/>
    </row>
    <row r="72" spans="1:12" x14ac:dyDescent="0.15">
      <c r="A72" s="280"/>
      <c r="B72" s="280"/>
    </row>
    <row r="73" spans="1:12" x14ac:dyDescent="0.15">
      <c r="A73" s="281"/>
      <c r="B73" s="281"/>
    </row>
  </sheetData>
  <sheetProtection algorithmName="SHA-512" hashValue="OQ4GEwLRpioi6F47+6SleYrDEV2PYAa75slHovF8nhaM3iijFgOpKCXyQj4OWM57QqVovlSEULbEivQG4/uVmA==" saltValue="TSfSVjnmiWmx0bsavAh+1w==" spinCount="100000" sheet="1" formatCells="0" formatColumns="0" formatRows="0" insertRows="0"/>
  <mergeCells count="153">
    <mergeCell ref="A69:L69"/>
    <mergeCell ref="D59:E59"/>
    <mergeCell ref="A61:L61"/>
    <mergeCell ref="A62:A63"/>
    <mergeCell ref="B62:B63"/>
    <mergeCell ref="C62:C63"/>
    <mergeCell ref="D60:E60"/>
    <mergeCell ref="D68:E68"/>
    <mergeCell ref="D53:E54"/>
    <mergeCell ref="D62:E63"/>
    <mergeCell ref="D66:E66"/>
    <mergeCell ref="D67:E67"/>
    <mergeCell ref="D64:E64"/>
    <mergeCell ref="D65:E65"/>
    <mergeCell ref="D57:E57"/>
    <mergeCell ref="D58:E58"/>
    <mergeCell ref="H57:J57"/>
    <mergeCell ref="K57:L57"/>
    <mergeCell ref="H58:J58"/>
    <mergeCell ref="K58:L58"/>
    <mergeCell ref="H66:J66"/>
    <mergeCell ref="K66:L66"/>
    <mergeCell ref="H67:J67"/>
    <mergeCell ref="K67:L67"/>
    <mergeCell ref="H68:J68"/>
    <mergeCell ref="A48:L48"/>
    <mergeCell ref="A53:A54"/>
    <mergeCell ref="B53:B54"/>
    <mergeCell ref="C53:C54"/>
    <mergeCell ref="A49:L49"/>
    <mergeCell ref="D55:E55"/>
    <mergeCell ref="A50:L50"/>
    <mergeCell ref="A52:L52"/>
    <mergeCell ref="D56:E56"/>
    <mergeCell ref="H53:J54"/>
    <mergeCell ref="K53:L54"/>
    <mergeCell ref="H55:J55"/>
    <mergeCell ref="K55:L55"/>
    <mergeCell ref="H56:J56"/>
    <mergeCell ref="K56:L56"/>
    <mergeCell ref="K68:L68"/>
    <mergeCell ref="H59:J59"/>
    <mergeCell ref="K59:L59"/>
    <mergeCell ref="H60:J60"/>
    <mergeCell ref="K60:L60"/>
    <mergeCell ref="H62:J63"/>
    <mergeCell ref="K62:L63"/>
    <mergeCell ref="H64:J64"/>
    <mergeCell ref="A27:B30"/>
    <mergeCell ref="I26:L26"/>
    <mergeCell ref="I24:L24"/>
    <mergeCell ref="D36:G36"/>
    <mergeCell ref="D31:D32"/>
    <mergeCell ref="D38:G38"/>
    <mergeCell ref="D39:G39"/>
    <mergeCell ref="H36:L36"/>
    <mergeCell ref="E29:L29"/>
    <mergeCell ref="F34:G34"/>
    <mergeCell ref="F35:G35"/>
    <mergeCell ref="D25:H25"/>
    <mergeCell ref="I25:L25"/>
    <mergeCell ref="D26:H26"/>
    <mergeCell ref="A21:B26"/>
    <mergeCell ref="C31:C32"/>
    <mergeCell ref="A31:B35"/>
    <mergeCell ref="A36:B39"/>
    <mergeCell ref="D37:G37"/>
    <mergeCell ref="E31:E32"/>
    <mergeCell ref="E30:L30"/>
    <mergeCell ref="H31:L31"/>
    <mergeCell ref="H37:L37"/>
    <mergeCell ref="H38:L38"/>
    <mergeCell ref="I22:L22"/>
    <mergeCell ref="D23:H23"/>
    <mergeCell ref="I23:L23"/>
    <mergeCell ref="D22:H22"/>
    <mergeCell ref="A19:B20"/>
    <mergeCell ref="D19:E19"/>
    <mergeCell ref="F19:G19"/>
    <mergeCell ref="H19:I19"/>
    <mergeCell ref="K19:L19"/>
    <mergeCell ref="D20:L20"/>
    <mergeCell ref="C14:E16"/>
    <mergeCell ref="F14:L14"/>
    <mergeCell ref="F15:L15"/>
    <mergeCell ref="F16:L16"/>
    <mergeCell ref="A13:B18"/>
    <mergeCell ref="C13:E13"/>
    <mergeCell ref="F13:L13"/>
    <mergeCell ref="D21:H21"/>
    <mergeCell ref="I21:L21"/>
    <mergeCell ref="A3:B3"/>
    <mergeCell ref="C3:L3"/>
    <mergeCell ref="A4:B4"/>
    <mergeCell ref="C4:L4"/>
    <mergeCell ref="A5:B5"/>
    <mergeCell ref="C5:E5"/>
    <mergeCell ref="F5:H5"/>
    <mergeCell ref="I5:L5"/>
    <mergeCell ref="A6:B7"/>
    <mergeCell ref="C6:E7"/>
    <mergeCell ref="F6:H6"/>
    <mergeCell ref="I6:L6"/>
    <mergeCell ref="F7:H7"/>
    <mergeCell ref="I7:L7"/>
    <mergeCell ref="D8:E8"/>
    <mergeCell ref="E27:L27"/>
    <mergeCell ref="E28:L28"/>
    <mergeCell ref="A9:B10"/>
    <mergeCell ref="C9:E10"/>
    <mergeCell ref="F9:H9"/>
    <mergeCell ref="I9:L9"/>
    <mergeCell ref="F10:H10"/>
    <mergeCell ref="I10:L10"/>
    <mergeCell ref="A11:B11"/>
    <mergeCell ref="C11:D11"/>
    <mergeCell ref="E11:L11"/>
    <mergeCell ref="A12:B12"/>
    <mergeCell ref="E12:F12"/>
    <mergeCell ref="G12:I12"/>
    <mergeCell ref="K12:L12"/>
    <mergeCell ref="D17:E17"/>
    <mergeCell ref="F17:L18"/>
    <mergeCell ref="A8:B8"/>
    <mergeCell ref="F8:H8"/>
    <mergeCell ref="D18:E18"/>
    <mergeCell ref="I8:L8"/>
    <mergeCell ref="C12:D12"/>
    <mergeCell ref="D24:H24"/>
    <mergeCell ref="K64:L64"/>
    <mergeCell ref="H65:J65"/>
    <mergeCell ref="K65:L65"/>
    <mergeCell ref="A45:L45"/>
    <mergeCell ref="A46:L46"/>
    <mergeCell ref="A47:L47"/>
    <mergeCell ref="K35:L35"/>
    <mergeCell ref="F31:G32"/>
    <mergeCell ref="D43:E43"/>
    <mergeCell ref="F43:L43"/>
    <mergeCell ref="D42:E42"/>
    <mergeCell ref="F42:L42"/>
    <mergeCell ref="H39:L39"/>
    <mergeCell ref="A40:B44"/>
    <mergeCell ref="K32:L32"/>
    <mergeCell ref="K33:L33"/>
    <mergeCell ref="K34:L34"/>
    <mergeCell ref="D40:E40"/>
    <mergeCell ref="F40:L40"/>
    <mergeCell ref="D41:E41"/>
    <mergeCell ref="F41:L41"/>
    <mergeCell ref="D44:E44"/>
    <mergeCell ref="F44:L44"/>
    <mergeCell ref="F33:G33"/>
  </mergeCells>
  <phoneticPr fontId="12"/>
  <conditionalFormatting sqref="C14:E16">
    <cfRule type="expression" dxfId="241" priority="322">
      <formula>#REF!="国公私立大学（学校教育法第１０８条第２項の大学を含む）"</formula>
    </cfRule>
  </conditionalFormatting>
  <conditionalFormatting sqref="C19:L30">
    <cfRule type="expression" dxfId="240" priority="2">
      <formula>#REF!="国公私立大学"</formula>
    </cfRule>
  </conditionalFormatting>
  <conditionalFormatting sqref="E11:L11">
    <cfRule type="expression" dxfId="239" priority="325" stopIfTrue="1">
      <formula>OR(#REF!="その他（種類をご記入ください）",#REF!="")</formula>
    </cfRule>
  </conditionalFormatting>
  <dataValidations xWindow="731" yWindow="395" count="16">
    <dataValidation allowBlank="1" showInputMessage="1" promptTitle="団体の種類" prompt="選択してください。その他の場合は右のセルに種類を記載ください。" sqref="WUQ983038 C65576 IE65534 SA65534 ABW65534 ALS65534 AVO65534 BFK65534 BPG65534 BZC65534 CIY65534 CSU65534 DCQ65534 DMM65534 DWI65534 EGE65534 EQA65534 EZW65534 FJS65534 FTO65534 GDK65534 GNG65534 GXC65534 HGY65534 HQU65534 IAQ65534 IKM65534 IUI65534 JEE65534 JOA65534 JXW65534 KHS65534 KRO65534 LBK65534 LLG65534 LVC65534 MEY65534 MOU65534 MYQ65534 NIM65534 NSI65534 OCE65534 OMA65534 OVW65534 PFS65534 PPO65534 PZK65534 QJG65534 QTC65534 RCY65534 RMU65534 RWQ65534 SGM65534 SQI65534 TAE65534 TKA65534 TTW65534 UDS65534 UNO65534 UXK65534 VHG65534 VRC65534 WAY65534 WKU65534 WUQ65534 C131112 IE131070 SA131070 ABW131070 ALS131070 AVO131070 BFK131070 BPG131070 BZC131070 CIY131070 CSU131070 DCQ131070 DMM131070 DWI131070 EGE131070 EQA131070 EZW131070 FJS131070 FTO131070 GDK131070 GNG131070 GXC131070 HGY131070 HQU131070 IAQ131070 IKM131070 IUI131070 JEE131070 JOA131070 JXW131070 KHS131070 KRO131070 LBK131070 LLG131070 LVC131070 MEY131070 MOU131070 MYQ131070 NIM131070 NSI131070 OCE131070 OMA131070 OVW131070 PFS131070 PPO131070 PZK131070 QJG131070 QTC131070 RCY131070 RMU131070 RWQ131070 SGM131070 SQI131070 TAE131070 TKA131070 TTW131070 UDS131070 UNO131070 UXK131070 VHG131070 VRC131070 WAY131070 WKU131070 WUQ131070 C196648 IE196606 SA196606 ABW196606 ALS196606 AVO196606 BFK196606 BPG196606 BZC196606 CIY196606 CSU196606 DCQ196606 DMM196606 DWI196606 EGE196606 EQA196606 EZW196606 FJS196606 FTO196606 GDK196606 GNG196606 GXC196606 HGY196606 HQU196606 IAQ196606 IKM196606 IUI196606 JEE196606 JOA196606 JXW196606 KHS196606 KRO196606 LBK196606 LLG196606 LVC196606 MEY196606 MOU196606 MYQ196606 NIM196606 NSI196606 OCE196606 OMA196606 OVW196606 PFS196606 PPO196606 PZK196606 QJG196606 QTC196606 RCY196606 RMU196606 RWQ196606 SGM196606 SQI196606 TAE196606 TKA196606 TTW196606 UDS196606 UNO196606 UXK196606 VHG196606 VRC196606 WAY196606 WKU196606 WUQ196606 C262184 IE262142 SA262142 ABW262142 ALS262142 AVO262142 BFK262142 BPG262142 BZC262142 CIY262142 CSU262142 DCQ262142 DMM262142 DWI262142 EGE262142 EQA262142 EZW262142 FJS262142 FTO262142 GDK262142 GNG262142 GXC262142 HGY262142 HQU262142 IAQ262142 IKM262142 IUI262142 JEE262142 JOA262142 JXW262142 KHS262142 KRO262142 LBK262142 LLG262142 LVC262142 MEY262142 MOU262142 MYQ262142 NIM262142 NSI262142 OCE262142 OMA262142 OVW262142 PFS262142 PPO262142 PZK262142 QJG262142 QTC262142 RCY262142 RMU262142 RWQ262142 SGM262142 SQI262142 TAE262142 TKA262142 TTW262142 UDS262142 UNO262142 UXK262142 VHG262142 VRC262142 WAY262142 WKU262142 WUQ262142 C327720 IE327678 SA327678 ABW327678 ALS327678 AVO327678 BFK327678 BPG327678 BZC327678 CIY327678 CSU327678 DCQ327678 DMM327678 DWI327678 EGE327678 EQA327678 EZW327678 FJS327678 FTO327678 GDK327678 GNG327678 GXC327678 HGY327678 HQU327678 IAQ327678 IKM327678 IUI327678 JEE327678 JOA327678 JXW327678 KHS327678 KRO327678 LBK327678 LLG327678 LVC327678 MEY327678 MOU327678 MYQ327678 NIM327678 NSI327678 OCE327678 OMA327678 OVW327678 PFS327678 PPO327678 PZK327678 QJG327678 QTC327678 RCY327678 RMU327678 RWQ327678 SGM327678 SQI327678 TAE327678 TKA327678 TTW327678 UDS327678 UNO327678 UXK327678 VHG327678 VRC327678 WAY327678 WKU327678 WUQ327678 C393256 IE393214 SA393214 ABW393214 ALS393214 AVO393214 BFK393214 BPG393214 BZC393214 CIY393214 CSU393214 DCQ393214 DMM393214 DWI393214 EGE393214 EQA393214 EZW393214 FJS393214 FTO393214 GDK393214 GNG393214 GXC393214 HGY393214 HQU393214 IAQ393214 IKM393214 IUI393214 JEE393214 JOA393214 JXW393214 KHS393214 KRO393214 LBK393214 LLG393214 LVC393214 MEY393214 MOU393214 MYQ393214 NIM393214 NSI393214 OCE393214 OMA393214 OVW393214 PFS393214 PPO393214 PZK393214 QJG393214 QTC393214 RCY393214 RMU393214 RWQ393214 SGM393214 SQI393214 TAE393214 TKA393214 TTW393214 UDS393214 UNO393214 UXK393214 VHG393214 VRC393214 WAY393214 WKU393214 WUQ393214 C458792 IE458750 SA458750 ABW458750 ALS458750 AVO458750 BFK458750 BPG458750 BZC458750 CIY458750 CSU458750 DCQ458750 DMM458750 DWI458750 EGE458750 EQA458750 EZW458750 FJS458750 FTO458750 GDK458750 GNG458750 GXC458750 HGY458750 HQU458750 IAQ458750 IKM458750 IUI458750 JEE458750 JOA458750 JXW458750 KHS458750 KRO458750 LBK458750 LLG458750 LVC458750 MEY458750 MOU458750 MYQ458750 NIM458750 NSI458750 OCE458750 OMA458750 OVW458750 PFS458750 PPO458750 PZK458750 QJG458750 QTC458750 RCY458750 RMU458750 RWQ458750 SGM458750 SQI458750 TAE458750 TKA458750 TTW458750 UDS458750 UNO458750 UXK458750 VHG458750 VRC458750 WAY458750 WKU458750 WUQ458750 C524328 IE524286 SA524286 ABW524286 ALS524286 AVO524286 BFK524286 BPG524286 BZC524286 CIY524286 CSU524286 DCQ524286 DMM524286 DWI524286 EGE524286 EQA524286 EZW524286 FJS524286 FTO524286 GDK524286 GNG524286 GXC524286 HGY524286 HQU524286 IAQ524286 IKM524286 IUI524286 JEE524286 JOA524286 JXW524286 KHS524286 KRO524286 LBK524286 LLG524286 LVC524286 MEY524286 MOU524286 MYQ524286 NIM524286 NSI524286 OCE524286 OMA524286 OVW524286 PFS524286 PPO524286 PZK524286 QJG524286 QTC524286 RCY524286 RMU524286 RWQ524286 SGM524286 SQI524286 TAE524286 TKA524286 TTW524286 UDS524286 UNO524286 UXK524286 VHG524286 VRC524286 WAY524286 WKU524286 WUQ524286 C589864 IE589822 SA589822 ABW589822 ALS589822 AVO589822 BFK589822 BPG589822 BZC589822 CIY589822 CSU589822 DCQ589822 DMM589822 DWI589822 EGE589822 EQA589822 EZW589822 FJS589822 FTO589822 GDK589822 GNG589822 GXC589822 HGY589822 HQU589822 IAQ589822 IKM589822 IUI589822 JEE589822 JOA589822 JXW589822 KHS589822 KRO589822 LBK589822 LLG589822 LVC589822 MEY589822 MOU589822 MYQ589822 NIM589822 NSI589822 OCE589822 OMA589822 OVW589822 PFS589822 PPO589822 PZK589822 QJG589822 QTC589822 RCY589822 RMU589822 RWQ589822 SGM589822 SQI589822 TAE589822 TKA589822 TTW589822 UDS589822 UNO589822 UXK589822 VHG589822 VRC589822 WAY589822 WKU589822 WUQ589822 C655400 IE655358 SA655358 ABW655358 ALS655358 AVO655358 BFK655358 BPG655358 BZC655358 CIY655358 CSU655358 DCQ655358 DMM655358 DWI655358 EGE655358 EQA655358 EZW655358 FJS655358 FTO655358 GDK655358 GNG655358 GXC655358 HGY655358 HQU655358 IAQ655358 IKM655358 IUI655358 JEE655358 JOA655358 JXW655358 KHS655358 KRO655358 LBK655358 LLG655358 LVC655358 MEY655358 MOU655358 MYQ655358 NIM655358 NSI655358 OCE655358 OMA655358 OVW655358 PFS655358 PPO655358 PZK655358 QJG655358 QTC655358 RCY655358 RMU655358 RWQ655358 SGM655358 SQI655358 TAE655358 TKA655358 TTW655358 UDS655358 UNO655358 UXK655358 VHG655358 VRC655358 WAY655358 WKU655358 WUQ655358 C720936 IE720894 SA720894 ABW720894 ALS720894 AVO720894 BFK720894 BPG720894 BZC720894 CIY720894 CSU720894 DCQ720894 DMM720894 DWI720894 EGE720894 EQA720894 EZW720894 FJS720894 FTO720894 GDK720894 GNG720894 GXC720894 HGY720894 HQU720894 IAQ720894 IKM720894 IUI720894 JEE720894 JOA720894 JXW720894 KHS720894 KRO720894 LBK720894 LLG720894 LVC720894 MEY720894 MOU720894 MYQ720894 NIM720894 NSI720894 OCE720894 OMA720894 OVW720894 PFS720894 PPO720894 PZK720894 QJG720894 QTC720894 RCY720894 RMU720894 RWQ720894 SGM720894 SQI720894 TAE720894 TKA720894 TTW720894 UDS720894 UNO720894 UXK720894 VHG720894 VRC720894 WAY720894 WKU720894 WUQ720894 C786472 IE786430 SA786430 ABW786430 ALS786430 AVO786430 BFK786430 BPG786430 BZC786430 CIY786430 CSU786430 DCQ786430 DMM786430 DWI786430 EGE786430 EQA786430 EZW786430 FJS786430 FTO786430 GDK786430 GNG786430 GXC786430 HGY786430 HQU786430 IAQ786430 IKM786430 IUI786430 JEE786430 JOA786430 JXW786430 KHS786430 KRO786430 LBK786430 LLG786430 LVC786430 MEY786430 MOU786430 MYQ786430 NIM786430 NSI786430 OCE786430 OMA786430 OVW786430 PFS786430 PPO786430 PZK786430 QJG786430 QTC786430 RCY786430 RMU786430 RWQ786430 SGM786430 SQI786430 TAE786430 TKA786430 TTW786430 UDS786430 UNO786430 UXK786430 VHG786430 VRC786430 WAY786430 WKU786430 WUQ786430 C852008 IE851966 SA851966 ABW851966 ALS851966 AVO851966 BFK851966 BPG851966 BZC851966 CIY851966 CSU851966 DCQ851966 DMM851966 DWI851966 EGE851966 EQA851966 EZW851966 FJS851966 FTO851966 GDK851966 GNG851966 GXC851966 HGY851966 HQU851966 IAQ851966 IKM851966 IUI851966 JEE851966 JOA851966 JXW851966 KHS851966 KRO851966 LBK851966 LLG851966 LVC851966 MEY851966 MOU851966 MYQ851966 NIM851966 NSI851966 OCE851966 OMA851966 OVW851966 PFS851966 PPO851966 PZK851966 QJG851966 QTC851966 RCY851966 RMU851966 RWQ851966 SGM851966 SQI851966 TAE851966 TKA851966 TTW851966 UDS851966 UNO851966 UXK851966 VHG851966 VRC851966 WAY851966 WKU851966 WUQ851966 C917544 IE917502 SA917502 ABW917502 ALS917502 AVO917502 BFK917502 BPG917502 BZC917502 CIY917502 CSU917502 DCQ917502 DMM917502 DWI917502 EGE917502 EQA917502 EZW917502 FJS917502 FTO917502 GDK917502 GNG917502 GXC917502 HGY917502 HQU917502 IAQ917502 IKM917502 IUI917502 JEE917502 JOA917502 JXW917502 KHS917502 KRO917502 LBK917502 LLG917502 LVC917502 MEY917502 MOU917502 MYQ917502 NIM917502 NSI917502 OCE917502 OMA917502 OVW917502 PFS917502 PPO917502 PZK917502 QJG917502 QTC917502 RCY917502 RMU917502 RWQ917502 SGM917502 SQI917502 TAE917502 TKA917502 TTW917502 UDS917502 UNO917502 UXK917502 VHG917502 VRC917502 WAY917502 WKU917502 WUQ917502 C983080 IE983038 SA983038 ABW983038 ALS983038 AVO983038 BFK983038 BPG983038 BZC983038 CIY983038 CSU983038 DCQ983038 DMM983038 DWI983038 EGE983038 EQA983038 EZW983038 FJS983038 FTO983038 GDK983038 GNG983038 GXC983038 HGY983038 HQU983038 IAQ983038 IKM983038 IUI983038 JEE983038 JOA983038 JXW983038 KHS983038 KRO983038 LBK983038 LLG983038 LVC983038 MEY983038 MOU983038 MYQ983038 NIM983038 NSI983038 OCE983038 OMA983038 OVW983038 PFS983038 PPO983038 PZK983038 QJG983038 QTC983038 RCY983038 RMU983038 RWQ983038 SGM983038 SQI983038 TAE983038 TKA983038 TTW983038 UDS983038 UNO983038 UXK983038 VHG983038 VRC983038 WAY983038 WKU983038" xr:uid="{2FAB8435-5CDC-4EF4-9308-87B2036E7FD9}"/>
    <dataValidation allowBlank="1" showInputMessage="1" sqref="IE65536:IG65536 SA65536:SC65536 ABW65536:ABY65536 ALS65536:ALU65536 AVO65536:AVQ65536 BFK65536:BFM65536 BPG65536:BPI65536 BZC65536:BZE65536 CIY65536:CJA65536 CSU65536:CSW65536 DCQ65536:DCS65536 DMM65536:DMO65536 DWI65536:DWK65536 EGE65536:EGG65536 EQA65536:EQC65536 EZW65536:EZY65536 FJS65536:FJU65536 FTO65536:FTQ65536 GDK65536:GDM65536 GNG65536:GNI65536 GXC65536:GXE65536 HGY65536:HHA65536 HQU65536:HQW65536 IAQ65536:IAS65536 IKM65536:IKO65536 IUI65536:IUK65536 JEE65536:JEG65536 JOA65536:JOC65536 JXW65536:JXY65536 KHS65536:KHU65536 KRO65536:KRQ65536 LBK65536:LBM65536 LLG65536:LLI65536 LVC65536:LVE65536 MEY65536:MFA65536 MOU65536:MOW65536 MYQ65536:MYS65536 NIM65536:NIO65536 NSI65536:NSK65536 OCE65536:OCG65536 OMA65536:OMC65536 OVW65536:OVY65536 PFS65536:PFU65536 PPO65536:PPQ65536 PZK65536:PZM65536 QJG65536:QJI65536 QTC65536:QTE65536 RCY65536:RDA65536 RMU65536:RMW65536 RWQ65536:RWS65536 SGM65536:SGO65536 SQI65536:SQK65536 TAE65536:TAG65536 TKA65536:TKC65536 TTW65536:TTY65536 UDS65536:UDU65536 UNO65536:UNQ65536 UXK65536:UXM65536 VHG65536:VHI65536 VRC65536:VRE65536 WAY65536:WBA65536 WKU65536:WKW65536 WUQ65536:WUS65536 IE131072:IG131072 SA131072:SC131072 ABW131072:ABY131072 ALS131072:ALU131072 AVO131072:AVQ131072 BFK131072:BFM131072 BPG131072:BPI131072 BZC131072:BZE131072 CIY131072:CJA131072 CSU131072:CSW131072 DCQ131072:DCS131072 DMM131072:DMO131072 DWI131072:DWK131072 EGE131072:EGG131072 EQA131072:EQC131072 EZW131072:EZY131072 FJS131072:FJU131072 FTO131072:FTQ131072 GDK131072:GDM131072 GNG131072:GNI131072 GXC131072:GXE131072 HGY131072:HHA131072 HQU131072:HQW131072 IAQ131072:IAS131072 IKM131072:IKO131072 IUI131072:IUK131072 JEE131072:JEG131072 JOA131072:JOC131072 JXW131072:JXY131072 KHS131072:KHU131072 KRO131072:KRQ131072 LBK131072:LBM131072 LLG131072:LLI131072 LVC131072:LVE131072 MEY131072:MFA131072 MOU131072:MOW131072 MYQ131072:MYS131072 NIM131072:NIO131072 NSI131072:NSK131072 OCE131072:OCG131072 OMA131072:OMC131072 OVW131072:OVY131072 PFS131072:PFU131072 PPO131072:PPQ131072 PZK131072:PZM131072 QJG131072:QJI131072 QTC131072:QTE131072 RCY131072:RDA131072 RMU131072:RMW131072 RWQ131072:RWS131072 SGM131072:SGO131072 SQI131072:SQK131072 TAE131072:TAG131072 TKA131072:TKC131072 TTW131072:TTY131072 UDS131072:UDU131072 UNO131072:UNQ131072 UXK131072:UXM131072 VHG131072:VHI131072 VRC131072:VRE131072 WAY131072:WBA131072 WKU131072:WKW131072 WUQ131072:WUS131072 IE196608:IG196608 SA196608:SC196608 ABW196608:ABY196608 ALS196608:ALU196608 AVO196608:AVQ196608 BFK196608:BFM196608 BPG196608:BPI196608 BZC196608:BZE196608 CIY196608:CJA196608 CSU196608:CSW196608 DCQ196608:DCS196608 DMM196608:DMO196608 DWI196608:DWK196608 EGE196608:EGG196608 EQA196608:EQC196608 EZW196608:EZY196608 FJS196608:FJU196608 FTO196608:FTQ196608 GDK196608:GDM196608 GNG196608:GNI196608 GXC196608:GXE196608 HGY196608:HHA196608 HQU196608:HQW196608 IAQ196608:IAS196608 IKM196608:IKO196608 IUI196608:IUK196608 JEE196608:JEG196608 JOA196608:JOC196608 JXW196608:JXY196608 KHS196608:KHU196608 KRO196608:KRQ196608 LBK196608:LBM196608 LLG196608:LLI196608 LVC196608:LVE196608 MEY196608:MFA196608 MOU196608:MOW196608 MYQ196608:MYS196608 NIM196608:NIO196608 NSI196608:NSK196608 OCE196608:OCG196608 OMA196608:OMC196608 OVW196608:OVY196608 PFS196608:PFU196608 PPO196608:PPQ196608 PZK196608:PZM196608 QJG196608:QJI196608 QTC196608:QTE196608 RCY196608:RDA196608 RMU196608:RMW196608 RWQ196608:RWS196608 SGM196608:SGO196608 SQI196608:SQK196608 TAE196608:TAG196608 TKA196608:TKC196608 TTW196608:TTY196608 UDS196608:UDU196608 UNO196608:UNQ196608 UXK196608:UXM196608 VHG196608:VHI196608 VRC196608:VRE196608 WAY196608:WBA196608 WKU196608:WKW196608 WUQ196608:WUS196608 IE262144:IG262144 SA262144:SC262144 ABW262144:ABY262144 ALS262144:ALU262144 AVO262144:AVQ262144 BFK262144:BFM262144 BPG262144:BPI262144 BZC262144:BZE262144 CIY262144:CJA262144 CSU262144:CSW262144 DCQ262144:DCS262144 DMM262144:DMO262144 DWI262144:DWK262144 EGE262144:EGG262144 EQA262144:EQC262144 EZW262144:EZY262144 FJS262144:FJU262144 FTO262144:FTQ262144 GDK262144:GDM262144 GNG262144:GNI262144 GXC262144:GXE262144 HGY262144:HHA262144 HQU262144:HQW262144 IAQ262144:IAS262144 IKM262144:IKO262144 IUI262144:IUK262144 JEE262144:JEG262144 JOA262144:JOC262144 JXW262144:JXY262144 KHS262144:KHU262144 KRO262144:KRQ262144 LBK262144:LBM262144 LLG262144:LLI262144 LVC262144:LVE262144 MEY262144:MFA262144 MOU262144:MOW262144 MYQ262144:MYS262144 NIM262144:NIO262144 NSI262144:NSK262144 OCE262144:OCG262144 OMA262144:OMC262144 OVW262144:OVY262144 PFS262144:PFU262144 PPO262144:PPQ262144 PZK262144:PZM262144 QJG262144:QJI262144 QTC262144:QTE262144 RCY262144:RDA262144 RMU262144:RMW262144 RWQ262144:RWS262144 SGM262144:SGO262144 SQI262144:SQK262144 TAE262144:TAG262144 TKA262144:TKC262144 TTW262144:TTY262144 UDS262144:UDU262144 UNO262144:UNQ262144 UXK262144:UXM262144 VHG262144:VHI262144 VRC262144:VRE262144 WAY262144:WBA262144 WKU262144:WKW262144 WUQ262144:WUS262144 IE327680:IG327680 SA327680:SC327680 ABW327680:ABY327680 ALS327680:ALU327680 AVO327680:AVQ327680 BFK327680:BFM327680 BPG327680:BPI327680 BZC327680:BZE327680 CIY327680:CJA327680 CSU327680:CSW327680 DCQ327680:DCS327680 DMM327680:DMO327680 DWI327680:DWK327680 EGE327680:EGG327680 EQA327680:EQC327680 EZW327680:EZY327680 FJS327680:FJU327680 FTO327680:FTQ327680 GDK327680:GDM327680 GNG327680:GNI327680 GXC327680:GXE327680 HGY327680:HHA327680 HQU327680:HQW327680 IAQ327680:IAS327680 IKM327680:IKO327680 IUI327680:IUK327680 JEE327680:JEG327680 JOA327680:JOC327680 JXW327680:JXY327680 KHS327680:KHU327680 KRO327680:KRQ327680 LBK327680:LBM327680 LLG327680:LLI327680 LVC327680:LVE327680 MEY327680:MFA327680 MOU327680:MOW327680 MYQ327680:MYS327680 NIM327680:NIO327680 NSI327680:NSK327680 OCE327680:OCG327680 OMA327680:OMC327680 OVW327680:OVY327680 PFS327680:PFU327680 PPO327680:PPQ327680 PZK327680:PZM327680 QJG327680:QJI327680 QTC327680:QTE327680 RCY327680:RDA327680 RMU327680:RMW327680 RWQ327680:RWS327680 SGM327680:SGO327680 SQI327680:SQK327680 TAE327680:TAG327680 TKA327680:TKC327680 TTW327680:TTY327680 UDS327680:UDU327680 UNO327680:UNQ327680 UXK327680:UXM327680 VHG327680:VHI327680 VRC327680:VRE327680 WAY327680:WBA327680 WKU327680:WKW327680 WUQ327680:WUS327680 IE393216:IG393216 SA393216:SC393216 ABW393216:ABY393216 ALS393216:ALU393216 AVO393216:AVQ393216 BFK393216:BFM393216 BPG393216:BPI393216 BZC393216:BZE393216 CIY393216:CJA393216 CSU393216:CSW393216 DCQ393216:DCS393216 DMM393216:DMO393216 DWI393216:DWK393216 EGE393216:EGG393216 EQA393216:EQC393216 EZW393216:EZY393216 FJS393216:FJU393216 FTO393216:FTQ393216 GDK393216:GDM393216 GNG393216:GNI393216 GXC393216:GXE393216 HGY393216:HHA393216 HQU393216:HQW393216 IAQ393216:IAS393216 IKM393216:IKO393216 IUI393216:IUK393216 JEE393216:JEG393216 JOA393216:JOC393216 JXW393216:JXY393216 KHS393216:KHU393216 KRO393216:KRQ393216 LBK393216:LBM393216 LLG393216:LLI393216 LVC393216:LVE393216 MEY393216:MFA393216 MOU393216:MOW393216 MYQ393216:MYS393216 NIM393216:NIO393216 NSI393216:NSK393216 OCE393216:OCG393216 OMA393216:OMC393216 OVW393216:OVY393216 PFS393216:PFU393216 PPO393216:PPQ393216 PZK393216:PZM393216 QJG393216:QJI393216 QTC393216:QTE393216 RCY393216:RDA393216 RMU393216:RMW393216 RWQ393216:RWS393216 SGM393216:SGO393216 SQI393216:SQK393216 TAE393216:TAG393216 TKA393216:TKC393216 TTW393216:TTY393216 UDS393216:UDU393216 UNO393216:UNQ393216 UXK393216:UXM393216 VHG393216:VHI393216 VRC393216:VRE393216 WAY393216:WBA393216 WKU393216:WKW393216 WUQ393216:WUS393216 IE458752:IG458752 SA458752:SC458752 ABW458752:ABY458752 ALS458752:ALU458752 AVO458752:AVQ458752 BFK458752:BFM458752 BPG458752:BPI458752 BZC458752:BZE458752 CIY458752:CJA458752 CSU458752:CSW458752 DCQ458752:DCS458752 DMM458752:DMO458752 DWI458752:DWK458752 EGE458752:EGG458752 EQA458752:EQC458752 EZW458752:EZY458752 FJS458752:FJU458752 FTO458752:FTQ458752 GDK458752:GDM458752 GNG458752:GNI458752 GXC458752:GXE458752 HGY458752:HHA458752 HQU458752:HQW458752 IAQ458752:IAS458752 IKM458752:IKO458752 IUI458752:IUK458752 JEE458752:JEG458752 JOA458752:JOC458752 JXW458752:JXY458752 KHS458752:KHU458752 KRO458752:KRQ458752 LBK458752:LBM458752 LLG458752:LLI458752 LVC458752:LVE458752 MEY458752:MFA458752 MOU458752:MOW458752 MYQ458752:MYS458752 NIM458752:NIO458752 NSI458752:NSK458752 OCE458752:OCG458752 OMA458752:OMC458752 OVW458752:OVY458752 PFS458752:PFU458752 PPO458752:PPQ458752 PZK458752:PZM458752 QJG458752:QJI458752 QTC458752:QTE458752 RCY458752:RDA458752 RMU458752:RMW458752 RWQ458752:RWS458752 SGM458752:SGO458752 SQI458752:SQK458752 TAE458752:TAG458752 TKA458752:TKC458752 TTW458752:TTY458752 UDS458752:UDU458752 UNO458752:UNQ458752 UXK458752:UXM458752 VHG458752:VHI458752 VRC458752:VRE458752 WAY458752:WBA458752 WKU458752:WKW458752 WUQ458752:WUS458752 IE524288:IG524288 SA524288:SC524288 ABW524288:ABY524288 ALS524288:ALU524288 AVO524288:AVQ524288 BFK524288:BFM524288 BPG524288:BPI524288 BZC524288:BZE524288 CIY524288:CJA524288 CSU524288:CSW524288 DCQ524288:DCS524288 DMM524288:DMO524288 DWI524288:DWK524288 EGE524288:EGG524288 EQA524288:EQC524288 EZW524288:EZY524288 FJS524288:FJU524288 FTO524288:FTQ524288 GDK524288:GDM524288 GNG524288:GNI524288 GXC524288:GXE524288 HGY524288:HHA524288 HQU524288:HQW524288 IAQ524288:IAS524288 IKM524288:IKO524288 IUI524288:IUK524288 JEE524288:JEG524288 JOA524288:JOC524288 JXW524288:JXY524288 KHS524288:KHU524288 KRO524288:KRQ524288 LBK524288:LBM524288 LLG524288:LLI524288 LVC524288:LVE524288 MEY524288:MFA524288 MOU524288:MOW524288 MYQ524288:MYS524288 NIM524288:NIO524288 NSI524288:NSK524288 OCE524288:OCG524288 OMA524288:OMC524288 OVW524288:OVY524288 PFS524288:PFU524288 PPO524288:PPQ524288 PZK524288:PZM524288 QJG524288:QJI524288 QTC524288:QTE524288 RCY524288:RDA524288 RMU524288:RMW524288 RWQ524288:RWS524288 SGM524288:SGO524288 SQI524288:SQK524288 TAE524288:TAG524288 TKA524288:TKC524288 TTW524288:TTY524288 UDS524288:UDU524288 UNO524288:UNQ524288 UXK524288:UXM524288 VHG524288:VHI524288 VRC524288:VRE524288 WAY524288:WBA524288 WKU524288:WKW524288 WUQ524288:WUS524288 IE589824:IG589824 SA589824:SC589824 ABW589824:ABY589824 ALS589824:ALU589824 AVO589824:AVQ589824 BFK589824:BFM589824 BPG589824:BPI589824 BZC589824:BZE589824 CIY589824:CJA589824 CSU589824:CSW589824 DCQ589824:DCS589824 DMM589824:DMO589824 DWI589824:DWK589824 EGE589824:EGG589824 EQA589824:EQC589824 EZW589824:EZY589824 FJS589824:FJU589824 FTO589824:FTQ589824 GDK589824:GDM589824 GNG589824:GNI589824 GXC589824:GXE589824 HGY589824:HHA589824 HQU589824:HQW589824 IAQ589824:IAS589824 IKM589824:IKO589824 IUI589824:IUK589824 JEE589824:JEG589824 JOA589824:JOC589824 JXW589824:JXY589824 KHS589824:KHU589824 KRO589824:KRQ589824 LBK589824:LBM589824 LLG589824:LLI589824 LVC589824:LVE589824 MEY589824:MFA589824 MOU589824:MOW589824 MYQ589824:MYS589824 NIM589824:NIO589824 NSI589824:NSK589824 OCE589824:OCG589824 OMA589824:OMC589824 OVW589824:OVY589824 PFS589824:PFU589824 PPO589824:PPQ589824 PZK589824:PZM589824 QJG589824:QJI589824 QTC589824:QTE589824 RCY589824:RDA589824 RMU589824:RMW589824 RWQ589824:RWS589824 SGM589824:SGO589824 SQI589824:SQK589824 TAE589824:TAG589824 TKA589824:TKC589824 TTW589824:TTY589824 UDS589824:UDU589824 UNO589824:UNQ589824 UXK589824:UXM589824 VHG589824:VHI589824 VRC589824:VRE589824 WAY589824:WBA589824 WKU589824:WKW589824 WUQ589824:WUS589824 IE655360:IG655360 SA655360:SC655360 ABW655360:ABY655360 ALS655360:ALU655360 AVO655360:AVQ655360 BFK655360:BFM655360 BPG655360:BPI655360 BZC655360:BZE655360 CIY655360:CJA655360 CSU655360:CSW655360 DCQ655360:DCS655360 DMM655360:DMO655360 DWI655360:DWK655360 EGE655360:EGG655360 EQA655360:EQC655360 EZW655360:EZY655360 FJS655360:FJU655360 FTO655360:FTQ655360 GDK655360:GDM655360 GNG655360:GNI655360 GXC655360:GXE655360 HGY655360:HHA655360 HQU655360:HQW655360 IAQ655360:IAS655360 IKM655360:IKO655360 IUI655360:IUK655360 JEE655360:JEG655360 JOA655360:JOC655360 JXW655360:JXY655360 KHS655360:KHU655360 KRO655360:KRQ655360 LBK655360:LBM655360 LLG655360:LLI655360 LVC655360:LVE655360 MEY655360:MFA655360 MOU655360:MOW655360 MYQ655360:MYS655360 NIM655360:NIO655360 NSI655360:NSK655360 OCE655360:OCG655360 OMA655360:OMC655360 OVW655360:OVY655360 PFS655360:PFU655360 PPO655360:PPQ655360 PZK655360:PZM655360 QJG655360:QJI655360 QTC655360:QTE655360 RCY655360:RDA655360 RMU655360:RMW655360 RWQ655360:RWS655360 SGM655360:SGO655360 SQI655360:SQK655360 TAE655360:TAG655360 TKA655360:TKC655360 TTW655360:TTY655360 UDS655360:UDU655360 UNO655360:UNQ655360 UXK655360:UXM655360 VHG655360:VHI655360 VRC655360:VRE655360 WAY655360:WBA655360 WKU655360:WKW655360 WUQ655360:WUS655360 IE720896:IG720896 SA720896:SC720896 ABW720896:ABY720896 ALS720896:ALU720896 AVO720896:AVQ720896 BFK720896:BFM720896 BPG720896:BPI720896 BZC720896:BZE720896 CIY720896:CJA720896 CSU720896:CSW720896 DCQ720896:DCS720896 DMM720896:DMO720896 DWI720896:DWK720896 EGE720896:EGG720896 EQA720896:EQC720896 EZW720896:EZY720896 FJS720896:FJU720896 FTO720896:FTQ720896 GDK720896:GDM720896 GNG720896:GNI720896 GXC720896:GXE720896 HGY720896:HHA720896 HQU720896:HQW720896 IAQ720896:IAS720896 IKM720896:IKO720896 IUI720896:IUK720896 JEE720896:JEG720896 JOA720896:JOC720896 JXW720896:JXY720896 KHS720896:KHU720896 KRO720896:KRQ720896 LBK720896:LBM720896 LLG720896:LLI720896 LVC720896:LVE720896 MEY720896:MFA720896 MOU720896:MOW720896 MYQ720896:MYS720896 NIM720896:NIO720896 NSI720896:NSK720896 OCE720896:OCG720896 OMA720896:OMC720896 OVW720896:OVY720896 PFS720896:PFU720896 PPO720896:PPQ720896 PZK720896:PZM720896 QJG720896:QJI720896 QTC720896:QTE720896 RCY720896:RDA720896 RMU720896:RMW720896 RWQ720896:RWS720896 SGM720896:SGO720896 SQI720896:SQK720896 TAE720896:TAG720896 TKA720896:TKC720896 TTW720896:TTY720896 UDS720896:UDU720896 UNO720896:UNQ720896 UXK720896:UXM720896 VHG720896:VHI720896 VRC720896:VRE720896 WAY720896:WBA720896 WKU720896:WKW720896 WUQ720896:WUS720896 IE786432:IG786432 SA786432:SC786432 ABW786432:ABY786432 ALS786432:ALU786432 AVO786432:AVQ786432 BFK786432:BFM786432 BPG786432:BPI786432 BZC786432:BZE786432 CIY786432:CJA786432 CSU786432:CSW786432 DCQ786432:DCS786432 DMM786432:DMO786432 DWI786432:DWK786432 EGE786432:EGG786432 EQA786432:EQC786432 EZW786432:EZY786432 FJS786432:FJU786432 FTO786432:FTQ786432 GDK786432:GDM786432 GNG786432:GNI786432 GXC786432:GXE786432 HGY786432:HHA786432 HQU786432:HQW786432 IAQ786432:IAS786432 IKM786432:IKO786432 IUI786432:IUK786432 JEE786432:JEG786432 JOA786432:JOC786432 JXW786432:JXY786432 KHS786432:KHU786432 KRO786432:KRQ786432 LBK786432:LBM786432 LLG786432:LLI786432 LVC786432:LVE786432 MEY786432:MFA786432 MOU786432:MOW786432 MYQ786432:MYS786432 NIM786432:NIO786432 NSI786432:NSK786432 OCE786432:OCG786432 OMA786432:OMC786432 OVW786432:OVY786432 PFS786432:PFU786432 PPO786432:PPQ786432 PZK786432:PZM786432 QJG786432:QJI786432 QTC786432:QTE786432 RCY786432:RDA786432 RMU786432:RMW786432 RWQ786432:RWS786432 SGM786432:SGO786432 SQI786432:SQK786432 TAE786432:TAG786432 TKA786432:TKC786432 TTW786432:TTY786432 UDS786432:UDU786432 UNO786432:UNQ786432 UXK786432:UXM786432 VHG786432:VHI786432 VRC786432:VRE786432 WAY786432:WBA786432 WKU786432:WKW786432 WUQ786432:WUS786432 IE851968:IG851968 SA851968:SC851968 ABW851968:ABY851968 ALS851968:ALU851968 AVO851968:AVQ851968 BFK851968:BFM851968 BPG851968:BPI851968 BZC851968:BZE851968 CIY851968:CJA851968 CSU851968:CSW851968 DCQ851968:DCS851968 DMM851968:DMO851968 DWI851968:DWK851968 EGE851968:EGG851968 EQA851968:EQC851968 EZW851968:EZY851968 FJS851968:FJU851968 FTO851968:FTQ851968 GDK851968:GDM851968 GNG851968:GNI851968 GXC851968:GXE851968 HGY851968:HHA851968 HQU851968:HQW851968 IAQ851968:IAS851968 IKM851968:IKO851968 IUI851968:IUK851968 JEE851968:JEG851968 JOA851968:JOC851968 JXW851968:JXY851968 KHS851968:KHU851968 KRO851968:KRQ851968 LBK851968:LBM851968 LLG851968:LLI851968 LVC851968:LVE851968 MEY851968:MFA851968 MOU851968:MOW851968 MYQ851968:MYS851968 NIM851968:NIO851968 NSI851968:NSK851968 OCE851968:OCG851968 OMA851968:OMC851968 OVW851968:OVY851968 PFS851968:PFU851968 PPO851968:PPQ851968 PZK851968:PZM851968 QJG851968:QJI851968 QTC851968:QTE851968 RCY851968:RDA851968 RMU851968:RMW851968 RWQ851968:RWS851968 SGM851968:SGO851968 SQI851968:SQK851968 TAE851968:TAG851968 TKA851968:TKC851968 TTW851968:TTY851968 UDS851968:UDU851968 UNO851968:UNQ851968 UXK851968:UXM851968 VHG851968:VHI851968 VRC851968:VRE851968 WAY851968:WBA851968 WKU851968:WKW851968 WUQ851968:WUS851968 IE917504:IG917504 SA917504:SC917504 ABW917504:ABY917504 ALS917504:ALU917504 AVO917504:AVQ917504 BFK917504:BFM917504 BPG917504:BPI917504 BZC917504:BZE917504 CIY917504:CJA917504 CSU917504:CSW917504 DCQ917504:DCS917504 DMM917504:DMO917504 DWI917504:DWK917504 EGE917504:EGG917504 EQA917504:EQC917504 EZW917504:EZY917504 FJS917504:FJU917504 FTO917504:FTQ917504 GDK917504:GDM917504 GNG917504:GNI917504 GXC917504:GXE917504 HGY917504:HHA917504 HQU917504:HQW917504 IAQ917504:IAS917504 IKM917504:IKO917504 IUI917504:IUK917504 JEE917504:JEG917504 JOA917504:JOC917504 JXW917504:JXY917504 KHS917504:KHU917504 KRO917504:KRQ917504 LBK917504:LBM917504 LLG917504:LLI917504 LVC917504:LVE917504 MEY917504:MFA917504 MOU917504:MOW917504 MYQ917504:MYS917504 NIM917504:NIO917504 NSI917504:NSK917504 OCE917504:OCG917504 OMA917504:OMC917504 OVW917504:OVY917504 PFS917504:PFU917504 PPO917504:PPQ917504 PZK917504:PZM917504 QJG917504:QJI917504 QTC917504:QTE917504 RCY917504:RDA917504 RMU917504:RMW917504 RWQ917504:RWS917504 SGM917504:SGO917504 SQI917504:SQK917504 TAE917504:TAG917504 TKA917504:TKC917504 TTW917504:TTY917504 UDS917504:UDU917504 UNO917504:UNQ917504 UXK917504:UXM917504 VHG917504:VHI917504 VRC917504:VRE917504 WAY917504:WBA917504 WKU917504:WKW917504 WUQ917504:WUS917504 IE983040:IG983040 SA983040:SC983040 ABW983040:ABY983040 ALS983040:ALU983040 AVO983040:AVQ983040 BFK983040:BFM983040 BPG983040:BPI983040 BZC983040:BZE983040 CIY983040:CJA983040 CSU983040:CSW983040 DCQ983040:DCS983040 DMM983040:DMO983040 DWI983040:DWK983040 EGE983040:EGG983040 EQA983040:EQC983040 EZW983040:EZY983040 FJS983040:FJU983040 FTO983040:FTQ983040 GDK983040:GDM983040 GNG983040:GNI983040 GXC983040:GXE983040 HGY983040:HHA983040 HQU983040:HQW983040 IAQ983040:IAS983040 IKM983040:IKO983040 IUI983040:IUK983040 JEE983040:JEG983040 JOA983040:JOC983040 JXW983040:JXY983040 KHS983040:KHU983040 KRO983040:KRQ983040 LBK983040:LBM983040 LLG983040:LLI983040 LVC983040:LVE983040 MEY983040:MFA983040 MOU983040:MOW983040 MYQ983040:MYS983040 NIM983040:NIO983040 NSI983040:NSK983040 OCE983040:OCG983040 OMA983040:OMC983040 OVW983040:OVY983040 PFS983040:PFU983040 PPO983040:PPQ983040 PZK983040:PZM983040 QJG983040:QJI983040 QTC983040:QTE983040 RCY983040:RDA983040 RMU983040:RMW983040 RWQ983040:RWS983040 SGM983040:SGO983040 SQI983040:SQK983040 TAE983040:TAG983040 TKA983040:TKC983040 TTW983040:TTY983040 UDS983040:UDU983040 UNO983040:UNQ983040 UXK983040:UXM983040 VHG983040:VHI983040 VRC983040:VRE983040 WAY983040:WBA983040 WKU983040:WKW983040 WUQ983040:WUS983040 TKA12:TKC20 TAE12:TAG20 SQI12:SQK20 SGM12:SGO20 RWQ12:RWS20 RMU12:RMW20 RCY12:RDA20 QTC12:QTE20 QJG12:QJI20 PZK12:PZM20 PPO12:PPQ20 PFS12:PFU20 OVW12:OVY20 OMA12:OMC20 OCE12:OCG20 NSI12:NSK20 NIM12:NIO20 MYQ12:MYS20 MOU12:MOW20 MEY12:MFA20 LVC12:LVE20 LLG12:LLI20 LBK12:LBM20 KRO12:KRQ20 KHS12:KHU20 JXW12:JXY20 JOA12:JOC20 JEE12:JEG20 IUI12:IUK20 IKM12:IKO20 IAQ12:IAS20 HQU12:HQW20 HGY12:HHA20 GXC12:GXE20 GNG12:GNI20 GDK12:GDM20 FTO12:FTQ20 FJS12:FJU20 EZW12:EZY20 EQA12:EQC20 EGE12:EGG20 DWI12:DWK20 DMM12:DMO20 DCQ12:DCS20 CSU12:CSW20 CIY12:CJA20 BZC12:BZE20 BPG12:BPI20 BFK12:BFM20 AVO12:AVQ20 ALS12:ALU20 ABW12:ABY20 SA12:SC20 IE12:IG20 WUQ12:WUS20 WKU12:WKW20 WAY12:WBA20 VRC12:VRE20 VHG12:VHI20 UXK12:UXM20 UNO12:UNQ20 UDS12:UDU20 TTW12:TTY20 C983082:D983082 C917546:D917546 C852010:D852010 C786474:D786474 C720938:D720938 C655402:D655402 C589866:D589866 C524330:D524330 C458794:D458794 C393258:D393258 C327722:D327722 C262186:D262186 C196650:D196650 C131114:D131114 C65578:D65578" xr:uid="{1F2358C0-5553-4F38-9074-31EF0EB58F5E}"/>
    <dataValidation imeMode="halfAlpha" operator="greaterThanOrEqual" allowBlank="1" showInputMessage="1" showErrorMessage="1" sqref="L65561:L65563 IP65561:IP65563 SL65561:SL65563 ACH65561:ACH65563 AMD65561:AMD65563 AVZ65561:AVZ65563 BFV65561:BFV65563 BPR65561:BPR65563 BZN65561:BZN65563 CJJ65561:CJJ65563 CTF65561:CTF65563 DDB65561:DDB65563 DMX65561:DMX65563 DWT65561:DWT65563 EGP65561:EGP65563 EQL65561:EQL65563 FAH65561:FAH65563 FKD65561:FKD65563 FTZ65561:FTZ65563 GDV65561:GDV65563 GNR65561:GNR65563 GXN65561:GXN65563 HHJ65561:HHJ65563 HRF65561:HRF65563 IBB65561:IBB65563 IKX65561:IKX65563 IUT65561:IUT65563 JEP65561:JEP65563 JOL65561:JOL65563 JYH65561:JYH65563 KID65561:KID65563 KRZ65561:KRZ65563 LBV65561:LBV65563 LLR65561:LLR65563 LVN65561:LVN65563 MFJ65561:MFJ65563 MPF65561:MPF65563 MZB65561:MZB65563 NIX65561:NIX65563 NST65561:NST65563 OCP65561:OCP65563 OML65561:OML65563 OWH65561:OWH65563 PGD65561:PGD65563 PPZ65561:PPZ65563 PZV65561:PZV65563 QJR65561:QJR65563 QTN65561:QTN65563 RDJ65561:RDJ65563 RNF65561:RNF65563 RXB65561:RXB65563 SGX65561:SGX65563 SQT65561:SQT65563 TAP65561:TAP65563 TKL65561:TKL65563 TUH65561:TUH65563 UED65561:UED65563 UNZ65561:UNZ65563 UXV65561:UXV65563 VHR65561:VHR65563 VRN65561:VRN65563 WBJ65561:WBJ65563 WLF65561:WLF65563 WVB65561:WVB65563 L131097:L131099 IP131097:IP131099 SL131097:SL131099 ACH131097:ACH131099 AMD131097:AMD131099 AVZ131097:AVZ131099 BFV131097:BFV131099 BPR131097:BPR131099 BZN131097:BZN131099 CJJ131097:CJJ131099 CTF131097:CTF131099 DDB131097:DDB131099 DMX131097:DMX131099 DWT131097:DWT131099 EGP131097:EGP131099 EQL131097:EQL131099 FAH131097:FAH131099 FKD131097:FKD131099 FTZ131097:FTZ131099 GDV131097:GDV131099 GNR131097:GNR131099 GXN131097:GXN131099 HHJ131097:HHJ131099 HRF131097:HRF131099 IBB131097:IBB131099 IKX131097:IKX131099 IUT131097:IUT131099 JEP131097:JEP131099 JOL131097:JOL131099 JYH131097:JYH131099 KID131097:KID131099 KRZ131097:KRZ131099 LBV131097:LBV131099 LLR131097:LLR131099 LVN131097:LVN131099 MFJ131097:MFJ131099 MPF131097:MPF131099 MZB131097:MZB131099 NIX131097:NIX131099 NST131097:NST131099 OCP131097:OCP131099 OML131097:OML131099 OWH131097:OWH131099 PGD131097:PGD131099 PPZ131097:PPZ131099 PZV131097:PZV131099 QJR131097:QJR131099 QTN131097:QTN131099 RDJ131097:RDJ131099 RNF131097:RNF131099 RXB131097:RXB131099 SGX131097:SGX131099 SQT131097:SQT131099 TAP131097:TAP131099 TKL131097:TKL131099 TUH131097:TUH131099 UED131097:UED131099 UNZ131097:UNZ131099 UXV131097:UXV131099 VHR131097:VHR131099 VRN131097:VRN131099 WBJ131097:WBJ131099 WLF131097:WLF131099 WVB131097:WVB131099 L196633:L196635 IP196633:IP196635 SL196633:SL196635 ACH196633:ACH196635 AMD196633:AMD196635 AVZ196633:AVZ196635 BFV196633:BFV196635 BPR196633:BPR196635 BZN196633:BZN196635 CJJ196633:CJJ196635 CTF196633:CTF196635 DDB196633:DDB196635 DMX196633:DMX196635 DWT196633:DWT196635 EGP196633:EGP196635 EQL196633:EQL196635 FAH196633:FAH196635 FKD196633:FKD196635 FTZ196633:FTZ196635 GDV196633:GDV196635 GNR196633:GNR196635 GXN196633:GXN196635 HHJ196633:HHJ196635 HRF196633:HRF196635 IBB196633:IBB196635 IKX196633:IKX196635 IUT196633:IUT196635 JEP196633:JEP196635 JOL196633:JOL196635 JYH196633:JYH196635 KID196633:KID196635 KRZ196633:KRZ196635 LBV196633:LBV196635 LLR196633:LLR196635 LVN196633:LVN196635 MFJ196633:MFJ196635 MPF196633:MPF196635 MZB196633:MZB196635 NIX196633:NIX196635 NST196633:NST196635 OCP196633:OCP196635 OML196633:OML196635 OWH196633:OWH196635 PGD196633:PGD196635 PPZ196633:PPZ196635 PZV196633:PZV196635 QJR196633:QJR196635 QTN196633:QTN196635 RDJ196633:RDJ196635 RNF196633:RNF196635 RXB196633:RXB196635 SGX196633:SGX196635 SQT196633:SQT196635 TAP196633:TAP196635 TKL196633:TKL196635 TUH196633:TUH196635 UED196633:UED196635 UNZ196633:UNZ196635 UXV196633:UXV196635 VHR196633:VHR196635 VRN196633:VRN196635 WBJ196633:WBJ196635 WLF196633:WLF196635 WVB196633:WVB196635 L262169:L262171 IP262169:IP262171 SL262169:SL262171 ACH262169:ACH262171 AMD262169:AMD262171 AVZ262169:AVZ262171 BFV262169:BFV262171 BPR262169:BPR262171 BZN262169:BZN262171 CJJ262169:CJJ262171 CTF262169:CTF262171 DDB262169:DDB262171 DMX262169:DMX262171 DWT262169:DWT262171 EGP262169:EGP262171 EQL262169:EQL262171 FAH262169:FAH262171 FKD262169:FKD262171 FTZ262169:FTZ262171 GDV262169:GDV262171 GNR262169:GNR262171 GXN262169:GXN262171 HHJ262169:HHJ262171 HRF262169:HRF262171 IBB262169:IBB262171 IKX262169:IKX262171 IUT262169:IUT262171 JEP262169:JEP262171 JOL262169:JOL262171 JYH262169:JYH262171 KID262169:KID262171 KRZ262169:KRZ262171 LBV262169:LBV262171 LLR262169:LLR262171 LVN262169:LVN262171 MFJ262169:MFJ262171 MPF262169:MPF262171 MZB262169:MZB262171 NIX262169:NIX262171 NST262169:NST262171 OCP262169:OCP262171 OML262169:OML262171 OWH262169:OWH262171 PGD262169:PGD262171 PPZ262169:PPZ262171 PZV262169:PZV262171 QJR262169:QJR262171 QTN262169:QTN262171 RDJ262169:RDJ262171 RNF262169:RNF262171 RXB262169:RXB262171 SGX262169:SGX262171 SQT262169:SQT262171 TAP262169:TAP262171 TKL262169:TKL262171 TUH262169:TUH262171 UED262169:UED262171 UNZ262169:UNZ262171 UXV262169:UXV262171 VHR262169:VHR262171 VRN262169:VRN262171 WBJ262169:WBJ262171 WLF262169:WLF262171 WVB262169:WVB262171 L327705:L327707 IP327705:IP327707 SL327705:SL327707 ACH327705:ACH327707 AMD327705:AMD327707 AVZ327705:AVZ327707 BFV327705:BFV327707 BPR327705:BPR327707 BZN327705:BZN327707 CJJ327705:CJJ327707 CTF327705:CTF327707 DDB327705:DDB327707 DMX327705:DMX327707 DWT327705:DWT327707 EGP327705:EGP327707 EQL327705:EQL327707 FAH327705:FAH327707 FKD327705:FKD327707 FTZ327705:FTZ327707 GDV327705:GDV327707 GNR327705:GNR327707 GXN327705:GXN327707 HHJ327705:HHJ327707 HRF327705:HRF327707 IBB327705:IBB327707 IKX327705:IKX327707 IUT327705:IUT327707 JEP327705:JEP327707 JOL327705:JOL327707 JYH327705:JYH327707 KID327705:KID327707 KRZ327705:KRZ327707 LBV327705:LBV327707 LLR327705:LLR327707 LVN327705:LVN327707 MFJ327705:MFJ327707 MPF327705:MPF327707 MZB327705:MZB327707 NIX327705:NIX327707 NST327705:NST327707 OCP327705:OCP327707 OML327705:OML327707 OWH327705:OWH327707 PGD327705:PGD327707 PPZ327705:PPZ327707 PZV327705:PZV327707 QJR327705:QJR327707 QTN327705:QTN327707 RDJ327705:RDJ327707 RNF327705:RNF327707 RXB327705:RXB327707 SGX327705:SGX327707 SQT327705:SQT327707 TAP327705:TAP327707 TKL327705:TKL327707 TUH327705:TUH327707 UED327705:UED327707 UNZ327705:UNZ327707 UXV327705:UXV327707 VHR327705:VHR327707 VRN327705:VRN327707 WBJ327705:WBJ327707 WLF327705:WLF327707 WVB327705:WVB327707 L393241:L393243 IP393241:IP393243 SL393241:SL393243 ACH393241:ACH393243 AMD393241:AMD393243 AVZ393241:AVZ393243 BFV393241:BFV393243 BPR393241:BPR393243 BZN393241:BZN393243 CJJ393241:CJJ393243 CTF393241:CTF393243 DDB393241:DDB393243 DMX393241:DMX393243 DWT393241:DWT393243 EGP393241:EGP393243 EQL393241:EQL393243 FAH393241:FAH393243 FKD393241:FKD393243 FTZ393241:FTZ393243 GDV393241:GDV393243 GNR393241:GNR393243 GXN393241:GXN393243 HHJ393241:HHJ393243 HRF393241:HRF393243 IBB393241:IBB393243 IKX393241:IKX393243 IUT393241:IUT393243 JEP393241:JEP393243 JOL393241:JOL393243 JYH393241:JYH393243 KID393241:KID393243 KRZ393241:KRZ393243 LBV393241:LBV393243 LLR393241:LLR393243 LVN393241:LVN393243 MFJ393241:MFJ393243 MPF393241:MPF393243 MZB393241:MZB393243 NIX393241:NIX393243 NST393241:NST393243 OCP393241:OCP393243 OML393241:OML393243 OWH393241:OWH393243 PGD393241:PGD393243 PPZ393241:PPZ393243 PZV393241:PZV393243 QJR393241:QJR393243 QTN393241:QTN393243 RDJ393241:RDJ393243 RNF393241:RNF393243 RXB393241:RXB393243 SGX393241:SGX393243 SQT393241:SQT393243 TAP393241:TAP393243 TKL393241:TKL393243 TUH393241:TUH393243 UED393241:UED393243 UNZ393241:UNZ393243 UXV393241:UXV393243 VHR393241:VHR393243 VRN393241:VRN393243 WBJ393241:WBJ393243 WLF393241:WLF393243 WVB393241:WVB393243 L458777:L458779 IP458777:IP458779 SL458777:SL458779 ACH458777:ACH458779 AMD458777:AMD458779 AVZ458777:AVZ458779 BFV458777:BFV458779 BPR458777:BPR458779 BZN458777:BZN458779 CJJ458777:CJJ458779 CTF458777:CTF458779 DDB458777:DDB458779 DMX458777:DMX458779 DWT458777:DWT458779 EGP458777:EGP458779 EQL458777:EQL458779 FAH458777:FAH458779 FKD458777:FKD458779 FTZ458777:FTZ458779 GDV458777:GDV458779 GNR458777:GNR458779 GXN458777:GXN458779 HHJ458777:HHJ458779 HRF458777:HRF458779 IBB458777:IBB458779 IKX458777:IKX458779 IUT458777:IUT458779 JEP458777:JEP458779 JOL458777:JOL458779 JYH458777:JYH458779 KID458777:KID458779 KRZ458777:KRZ458779 LBV458777:LBV458779 LLR458777:LLR458779 LVN458777:LVN458779 MFJ458777:MFJ458779 MPF458777:MPF458779 MZB458777:MZB458779 NIX458777:NIX458779 NST458777:NST458779 OCP458777:OCP458779 OML458777:OML458779 OWH458777:OWH458779 PGD458777:PGD458779 PPZ458777:PPZ458779 PZV458777:PZV458779 QJR458777:QJR458779 QTN458777:QTN458779 RDJ458777:RDJ458779 RNF458777:RNF458779 RXB458777:RXB458779 SGX458777:SGX458779 SQT458777:SQT458779 TAP458777:TAP458779 TKL458777:TKL458779 TUH458777:TUH458779 UED458777:UED458779 UNZ458777:UNZ458779 UXV458777:UXV458779 VHR458777:VHR458779 VRN458777:VRN458779 WBJ458777:WBJ458779 WLF458777:WLF458779 WVB458777:WVB458779 L524313:L524315 IP524313:IP524315 SL524313:SL524315 ACH524313:ACH524315 AMD524313:AMD524315 AVZ524313:AVZ524315 BFV524313:BFV524315 BPR524313:BPR524315 BZN524313:BZN524315 CJJ524313:CJJ524315 CTF524313:CTF524315 DDB524313:DDB524315 DMX524313:DMX524315 DWT524313:DWT524315 EGP524313:EGP524315 EQL524313:EQL524315 FAH524313:FAH524315 FKD524313:FKD524315 FTZ524313:FTZ524315 GDV524313:GDV524315 GNR524313:GNR524315 GXN524313:GXN524315 HHJ524313:HHJ524315 HRF524313:HRF524315 IBB524313:IBB524315 IKX524313:IKX524315 IUT524313:IUT524315 JEP524313:JEP524315 JOL524313:JOL524315 JYH524313:JYH524315 KID524313:KID524315 KRZ524313:KRZ524315 LBV524313:LBV524315 LLR524313:LLR524315 LVN524313:LVN524315 MFJ524313:MFJ524315 MPF524313:MPF524315 MZB524313:MZB524315 NIX524313:NIX524315 NST524313:NST524315 OCP524313:OCP524315 OML524313:OML524315 OWH524313:OWH524315 PGD524313:PGD524315 PPZ524313:PPZ524315 PZV524313:PZV524315 QJR524313:QJR524315 QTN524313:QTN524315 RDJ524313:RDJ524315 RNF524313:RNF524315 RXB524313:RXB524315 SGX524313:SGX524315 SQT524313:SQT524315 TAP524313:TAP524315 TKL524313:TKL524315 TUH524313:TUH524315 UED524313:UED524315 UNZ524313:UNZ524315 UXV524313:UXV524315 VHR524313:VHR524315 VRN524313:VRN524315 WBJ524313:WBJ524315 WLF524313:WLF524315 WVB524313:WVB524315 L589849:L589851 IP589849:IP589851 SL589849:SL589851 ACH589849:ACH589851 AMD589849:AMD589851 AVZ589849:AVZ589851 BFV589849:BFV589851 BPR589849:BPR589851 BZN589849:BZN589851 CJJ589849:CJJ589851 CTF589849:CTF589851 DDB589849:DDB589851 DMX589849:DMX589851 DWT589849:DWT589851 EGP589849:EGP589851 EQL589849:EQL589851 FAH589849:FAH589851 FKD589849:FKD589851 FTZ589849:FTZ589851 GDV589849:GDV589851 GNR589849:GNR589851 GXN589849:GXN589851 HHJ589849:HHJ589851 HRF589849:HRF589851 IBB589849:IBB589851 IKX589849:IKX589851 IUT589849:IUT589851 JEP589849:JEP589851 JOL589849:JOL589851 JYH589849:JYH589851 KID589849:KID589851 KRZ589849:KRZ589851 LBV589849:LBV589851 LLR589849:LLR589851 LVN589849:LVN589851 MFJ589849:MFJ589851 MPF589849:MPF589851 MZB589849:MZB589851 NIX589849:NIX589851 NST589849:NST589851 OCP589849:OCP589851 OML589849:OML589851 OWH589849:OWH589851 PGD589849:PGD589851 PPZ589849:PPZ589851 PZV589849:PZV589851 QJR589849:QJR589851 QTN589849:QTN589851 RDJ589849:RDJ589851 RNF589849:RNF589851 RXB589849:RXB589851 SGX589849:SGX589851 SQT589849:SQT589851 TAP589849:TAP589851 TKL589849:TKL589851 TUH589849:TUH589851 UED589849:UED589851 UNZ589849:UNZ589851 UXV589849:UXV589851 VHR589849:VHR589851 VRN589849:VRN589851 WBJ589849:WBJ589851 WLF589849:WLF589851 WVB589849:WVB589851 L655385:L655387 IP655385:IP655387 SL655385:SL655387 ACH655385:ACH655387 AMD655385:AMD655387 AVZ655385:AVZ655387 BFV655385:BFV655387 BPR655385:BPR655387 BZN655385:BZN655387 CJJ655385:CJJ655387 CTF655385:CTF655387 DDB655385:DDB655387 DMX655385:DMX655387 DWT655385:DWT655387 EGP655385:EGP655387 EQL655385:EQL655387 FAH655385:FAH655387 FKD655385:FKD655387 FTZ655385:FTZ655387 GDV655385:GDV655387 GNR655385:GNR655387 GXN655385:GXN655387 HHJ655385:HHJ655387 HRF655385:HRF655387 IBB655385:IBB655387 IKX655385:IKX655387 IUT655385:IUT655387 JEP655385:JEP655387 JOL655385:JOL655387 JYH655385:JYH655387 KID655385:KID655387 KRZ655385:KRZ655387 LBV655385:LBV655387 LLR655385:LLR655387 LVN655385:LVN655387 MFJ655385:MFJ655387 MPF655385:MPF655387 MZB655385:MZB655387 NIX655385:NIX655387 NST655385:NST655387 OCP655385:OCP655387 OML655385:OML655387 OWH655385:OWH655387 PGD655385:PGD655387 PPZ655385:PPZ655387 PZV655385:PZV655387 QJR655385:QJR655387 QTN655385:QTN655387 RDJ655385:RDJ655387 RNF655385:RNF655387 RXB655385:RXB655387 SGX655385:SGX655387 SQT655385:SQT655387 TAP655385:TAP655387 TKL655385:TKL655387 TUH655385:TUH655387 UED655385:UED655387 UNZ655385:UNZ655387 UXV655385:UXV655387 VHR655385:VHR655387 VRN655385:VRN655387 WBJ655385:WBJ655387 WLF655385:WLF655387 WVB655385:WVB655387 L720921:L720923 IP720921:IP720923 SL720921:SL720923 ACH720921:ACH720923 AMD720921:AMD720923 AVZ720921:AVZ720923 BFV720921:BFV720923 BPR720921:BPR720923 BZN720921:BZN720923 CJJ720921:CJJ720923 CTF720921:CTF720923 DDB720921:DDB720923 DMX720921:DMX720923 DWT720921:DWT720923 EGP720921:EGP720923 EQL720921:EQL720923 FAH720921:FAH720923 FKD720921:FKD720923 FTZ720921:FTZ720923 GDV720921:GDV720923 GNR720921:GNR720923 GXN720921:GXN720923 HHJ720921:HHJ720923 HRF720921:HRF720923 IBB720921:IBB720923 IKX720921:IKX720923 IUT720921:IUT720923 JEP720921:JEP720923 JOL720921:JOL720923 JYH720921:JYH720923 KID720921:KID720923 KRZ720921:KRZ720923 LBV720921:LBV720923 LLR720921:LLR720923 LVN720921:LVN720923 MFJ720921:MFJ720923 MPF720921:MPF720923 MZB720921:MZB720923 NIX720921:NIX720923 NST720921:NST720923 OCP720921:OCP720923 OML720921:OML720923 OWH720921:OWH720923 PGD720921:PGD720923 PPZ720921:PPZ720923 PZV720921:PZV720923 QJR720921:QJR720923 QTN720921:QTN720923 RDJ720921:RDJ720923 RNF720921:RNF720923 RXB720921:RXB720923 SGX720921:SGX720923 SQT720921:SQT720923 TAP720921:TAP720923 TKL720921:TKL720923 TUH720921:TUH720923 UED720921:UED720923 UNZ720921:UNZ720923 UXV720921:UXV720923 VHR720921:VHR720923 VRN720921:VRN720923 WBJ720921:WBJ720923 WLF720921:WLF720923 WVB720921:WVB720923 L786457:L786459 IP786457:IP786459 SL786457:SL786459 ACH786457:ACH786459 AMD786457:AMD786459 AVZ786457:AVZ786459 BFV786457:BFV786459 BPR786457:BPR786459 BZN786457:BZN786459 CJJ786457:CJJ786459 CTF786457:CTF786459 DDB786457:DDB786459 DMX786457:DMX786459 DWT786457:DWT786459 EGP786457:EGP786459 EQL786457:EQL786459 FAH786457:FAH786459 FKD786457:FKD786459 FTZ786457:FTZ786459 GDV786457:GDV786459 GNR786457:GNR786459 GXN786457:GXN786459 HHJ786457:HHJ786459 HRF786457:HRF786459 IBB786457:IBB786459 IKX786457:IKX786459 IUT786457:IUT786459 JEP786457:JEP786459 JOL786457:JOL786459 JYH786457:JYH786459 KID786457:KID786459 KRZ786457:KRZ786459 LBV786457:LBV786459 LLR786457:LLR786459 LVN786457:LVN786459 MFJ786457:MFJ786459 MPF786457:MPF786459 MZB786457:MZB786459 NIX786457:NIX786459 NST786457:NST786459 OCP786457:OCP786459 OML786457:OML786459 OWH786457:OWH786459 PGD786457:PGD786459 PPZ786457:PPZ786459 PZV786457:PZV786459 QJR786457:QJR786459 QTN786457:QTN786459 RDJ786457:RDJ786459 RNF786457:RNF786459 RXB786457:RXB786459 SGX786457:SGX786459 SQT786457:SQT786459 TAP786457:TAP786459 TKL786457:TKL786459 TUH786457:TUH786459 UED786457:UED786459 UNZ786457:UNZ786459 UXV786457:UXV786459 VHR786457:VHR786459 VRN786457:VRN786459 WBJ786457:WBJ786459 WLF786457:WLF786459 WVB786457:WVB786459 L851993:L851995 IP851993:IP851995 SL851993:SL851995 ACH851993:ACH851995 AMD851993:AMD851995 AVZ851993:AVZ851995 BFV851993:BFV851995 BPR851993:BPR851995 BZN851993:BZN851995 CJJ851993:CJJ851995 CTF851993:CTF851995 DDB851993:DDB851995 DMX851993:DMX851995 DWT851993:DWT851995 EGP851993:EGP851995 EQL851993:EQL851995 FAH851993:FAH851995 FKD851993:FKD851995 FTZ851993:FTZ851995 GDV851993:GDV851995 GNR851993:GNR851995 GXN851993:GXN851995 HHJ851993:HHJ851995 HRF851993:HRF851995 IBB851993:IBB851995 IKX851993:IKX851995 IUT851993:IUT851995 JEP851993:JEP851995 JOL851993:JOL851995 JYH851993:JYH851995 KID851993:KID851995 KRZ851993:KRZ851995 LBV851993:LBV851995 LLR851993:LLR851995 LVN851993:LVN851995 MFJ851993:MFJ851995 MPF851993:MPF851995 MZB851993:MZB851995 NIX851993:NIX851995 NST851993:NST851995 OCP851993:OCP851995 OML851993:OML851995 OWH851993:OWH851995 PGD851993:PGD851995 PPZ851993:PPZ851995 PZV851993:PZV851995 QJR851993:QJR851995 QTN851993:QTN851995 RDJ851993:RDJ851995 RNF851993:RNF851995 RXB851993:RXB851995 SGX851993:SGX851995 SQT851993:SQT851995 TAP851993:TAP851995 TKL851993:TKL851995 TUH851993:TUH851995 UED851993:UED851995 UNZ851993:UNZ851995 UXV851993:UXV851995 VHR851993:VHR851995 VRN851993:VRN851995 WBJ851993:WBJ851995 WLF851993:WLF851995 WVB851993:WVB851995 L917529:L917531 IP917529:IP917531 SL917529:SL917531 ACH917529:ACH917531 AMD917529:AMD917531 AVZ917529:AVZ917531 BFV917529:BFV917531 BPR917529:BPR917531 BZN917529:BZN917531 CJJ917529:CJJ917531 CTF917529:CTF917531 DDB917529:DDB917531 DMX917529:DMX917531 DWT917529:DWT917531 EGP917529:EGP917531 EQL917529:EQL917531 FAH917529:FAH917531 FKD917529:FKD917531 FTZ917529:FTZ917531 GDV917529:GDV917531 GNR917529:GNR917531 GXN917529:GXN917531 HHJ917529:HHJ917531 HRF917529:HRF917531 IBB917529:IBB917531 IKX917529:IKX917531 IUT917529:IUT917531 JEP917529:JEP917531 JOL917529:JOL917531 JYH917529:JYH917531 KID917529:KID917531 KRZ917529:KRZ917531 LBV917529:LBV917531 LLR917529:LLR917531 LVN917529:LVN917531 MFJ917529:MFJ917531 MPF917529:MPF917531 MZB917529:MZB917531 NIX917529:NIX917531 NST917529:NST917531 OCP917529:OCP917531 OML917529:OML917531 OWH917529:OWH917531 PGD917529:PGD917531 PPZ917529:PPZ917531 PZV917529:PZV917531 QJR917529:QJR917531 QTN917529:QTN917531 RDJ917529:RDJ917531 RNF917529:RNF917531 RXB917529:RXB917531 SGX917529:SGX917531 SQT917529:SQT917531 TAP917529:TAP917531 TKL917529:TKL917531 TUH917529:TUH917531 UED917529:UED917531 UNZ917529:UNZ917531 UXV917529:UXV917531 VHR917529:VHR917531 VRN917529:VRN917531 WBJ917529:WBJ917531 WLF917529:WLF917531 WVB917529:WVB917531 L983065:L983067 IP983065:IP983067 SL983065:SL983067 ACH983065:ACH983067 AMD983065:AMD983067 AVZ983065:AVZ983067 BFV983065:BFV983067 BPR983065:BPR983067 BZN983065:BZN983067 CJJ983065:CJJ983067 CTF983065:CTF983067 DDB983065:DDB983067 DMX983065:DMX983067 DWT983065:DWT983067 EGP983065:EGP983067 EQL983065:EQL983067 FAH983065:FAH983067 FKD983065:FKD983067 FTZ983065:FTZ983067 GDV983065:GDV983067 GNR983065:GNR983067 GXN983065:GXN983067 HHJ983065:HHJ983067 HRF983065:HRF983067 IBB983065:IBB983067 IKX983065:IKX983067 IUT983065:IUT983067 JEP983065:JEP983067 JOL983065:JOL983067 JYH983065:JYH983067 KID983065:KID983067 KRZ983065:KRZ983067 LBV983065:LBV983067 LLR983065:LLR983067 LVN983065:LVN983067 MFJ983065:MFJ983067 MPF983065:MPF983067 MZB983065:MZB983067 NIX983065:NIX983067 NST983065:NST983067 OCP983065:OCP983067 OML983065:OML983067 OWH983065:OWH983067 PGD983065:PGD983067 PPZ983065:PPZ983067 PZV983065:PZV983067 QJR983065:QJR983067 QTN983065:QTN983067 RDJ983065:RDJ983067 RNF983065:RNF983067 RXB983065:RXB983067 SGX983065:SGX983067 SQT983065:SQT983067 TAP983065:TAP983067 TKL983065:TKL983067 TUH983065:TUH983067 UED983065:UED983067 UNZ983065:UNZ983067 UXV983065:UXV983067 VHR983065:VHR983067 VRN983065:VRN983067 WBJ983065:WBJ983067 WLF983065:WLF983067 WVB983065:WVB983067 WUR983065:WUW983067 IF65561:IK65563 SB65561:SG65563 ABX65561:ACC65563 ALT65561:ALY65563 AVP65561:AVU65563 BFL65561:BFQ65563 BPH65561:BPM65563 BZD65561:BZI65563 CIZ65561:CJE65563 CSV65561:CTA65563 DCR65561:DCW65563 DMN65561:DMS65563 DWJ65561:DWO65563 EGF65561:EGK65563 EQB65561:EQG65563 EZX65561:FAC65563 FJT65561:FJY65563 FTP65561:FTU65563 GDL65561:GDQ65563 GNH65561:GNM65563 GXD65561:GXI65563 HGZ65561:HHE65563 HQV65561:HRA65563 IAR65561:IAW65563 IKN65561:IKS65563 IUJ65561:IUO65563 JEF65561:JEK65563 JOB65561:JOG65563 JXX65561:JYC65563 KHT65561:KHY65563 KRP65561:KRU65563 LBL65561:LBQ65563 LLH65561:LLM65563 LVD65561:LVI65563 MEZ65561:MFE65563 MOV65561:MPA65563 MYR65561:MYW65563 NIN65561:NIS65563 NSJ65561:NSO65563 OCF65561:OCK65563 OMB65561:OMG65563 OVX65561:OWC65563 PFT65561:PFY65563 PPP65561:PPU65563 PZL65561:PZQ65563 QJH65561:QJM65563 QTD65561:QTI65563 RCZ65561:RDE65563 RMV65561:RNA65563 RWR65561:RWW65563 SGN65561:SGS65563 SQJ65561:SQO65563 TAF65561:TAK65563 TKB65561:TKG65563 TTX65561:TUC65563 UDT65561:UDY65563 UNP65561:UNU65563 UXL65561:UXQ65563 VHH65561:VHM65563 VRD65561:VRI65563 WAZ65561:WBE65563 WKV65561:WLA65563 WUR65561:WUW65563 IF131097:IK131099 SB131097:SG131099 ABX131097:ACC131099 ALT131097:ALY131099 AVP131097:AVU131099 BFL131097:BFQ131099 BPH131097:BPM131099 BZD131097:BZI131099 CIZ131097:CJE131099 CSV131097:CTA131099 DCR131097:DCW131099 DMN131097:DMS131099 DWJ131097:DWO131099 EGF131097:EGK131099 EQB131097:EQG131099 EZX131097:FAC131099 FJT131097:FJY131099 FTP131097:FTU131099 GDL131097:GDQ131099 GNH131097:GNM131099 GXD131097:GXI131099 HGZ131097:HHE131099 HQV131097:HRA131099 IAR131097:IAW131099 IKN131097:IKS131099 IUJ131097:IUO131099 JEF131097:JEK131099 JOB131097:JOG131099 JXX131097:JYC131099 KHT131097:KHY131099 KRP131097:KRU131099 LBL131097:LBQ131099 LLH131097:LLM131099 LVD131097:LVI131099 MEZ131097:MFE131099 MOV131097:MPA131099 MYR131097:MYW131099 NIN131097:NIS131099 NSJ131097:NSO131099 OCF131097:OCK131099 OMB131097:OMG131099 OVX131097:OWC131099 PFT131097:PFY131099 PPP131097:PPU131099 PZL131097:PZQ131099 QJH131097:QJM131099 QTD131097:QTI131099 RCZ131097:RDE131099 RMV131097:RNA131099 RWR131097:RWW131099 SGN131097:SGS131099 SQJ131097:SQO131099 TAF131097:TAK131099 TKB131097:TKG131099 TTX131097:TUC131099 UDT131097:UDY131099 UNP131097:UNU131099 UXL131097:UXQ131099 VHH131097:VHM131099 VRD131097:VRI131099 WAZ131097:WBE131099 WKV131097:WLA131099 WUR131097:WUW131099 IF196633:IK196635 SB196633:SG196635 ABX196633:ACC196635 ALT196633:ALY196635 AVP196633:AVU196635 BFL196633:BFQ196635 BPH196633:BPM196635 BZD196633:BZI196635 CIZ196633:CJE196635 CSV196633:CTA196635 DCR196633:DCW196635 DMN196633:DMS196635 DWJ196633:DWO196635 EGF196633:EGK196635 EQB196633:EQG196635 EZX196633:FAC196635 FJT196633:FJY196635 FTP196633:FTU196635 GDL196633:GDQ196635 GNH196633:GNM196635 GXD196633:GXI196635 HGZ196633:HHE196635 HQV196633:HRA196635 IAR196633:IAW196635 IKN196633:IKS196635 IUJ196633:IUO196635 JEF196633:JEK196635 JOB196633:JOG196635 JXX196633:JYC196635 KHT196633:KHY196635 KRP196633:KRU196635 LBL196633:LBQ196635 LLH196633:LLM196635 LVD196633:LVI196635 MEZ196633:MFE196635 MOV196633:MPA196635 MYR196633:MYW196635 NIN196633:NIS196635 NSJ196633:NSO196635 OCF196633:OCK196635 OMB196633:OMG196635 OVX196633:OWC196635 PFT196633:PFY196635 PPP196633:PPU196635 PZL196633:PZQ196635 QJH196633:QJM196635 QTD196633:QTI196635 RCZ196633:RDE196635 RMV196633:RNA196635 RWR196633:RWW196635 SGN196633:SGS196635 SQJ196633:SQO196635 TAF196633:TAK196635 TKB196633:TKG196635 TTX196633:TUC196635 UDT196633:UDY196635 UNP196633:UNU196635 UXL196633:UXQ196635 VHH196633:VHM196635 VRD196633:VRI196635 WAZ196633:WBE196635 WKV196633:WLA196635 WUR196633:WUW196635 IF262169:IK262171 SB262169:SG262171 ABX262169:ACC262171 ALT262169:ALY262171 AVP262169:AVU262171 BFL262169:BFQ262171 BPH262169:BPM262171 BZD262169:BZI262171 CIZ262169:CJE262171 CSV262169:CTA262171 DCR262169:DCW262171 DMN262169:DMS262171 DWJ262169:DWO262171 EGF262169:EGK262171 EQB262169:EQG262171 EZX262169:FAC262171 FJT262169:FJY262171 FTP262169:FTU262171 GDL262169:GDQ262171 GNH262169:GNM262171 GXD262169:GXI262171 HGZ262169:HHE262171 HQV262169:HRA262171 IAR262169:IAW262171 IKN262169:IKS262171 IUJ262169:IUO262171 JEF262169:JEK262171 JOB262169:JOG262171 JXX262169:JYC262171 KHT262169:KHY262171 KRP262169:KRU262171 LBL262169:LBQ262171 LLH262169:LLM262171 LVD262169:LVI262171 MEZ262169:MFE262171 MOV262169:MPA262171 MYR262169:MYW262171 NIN262169:NIS262171 NSJ262169:NSO262171 OCF262169:OCK262171 OMB262169:OMG262171 OVX262169:OWC262171 PFT262169:PFY262171 PPP262169:PPU262171 PZL262169:PZQ262171 QJH262169:QJM262171 QTD262169:QTI262171 RCZ262169:RDE262171 RMV262169:RNA262171 RWR262169:RWW262171 SGN262169:SGS262171 SQJ262169:SQO262171 TAF262169:TAK262171 TKB262169:TKG262171 TTX262169:TUC262171 UDT262169:UDY262171 UNP262169:UNU262171 UXL262169:UXQ262171 VHH262169:VHM262171 VRD262169:VRI262171 WAZ262169:WBE262171 WKV262169:WLA262171 WUR262169:WUW262171 IF327705:IK327707 SB327705:SG327707 ABX327705:ACC327707 ALT327705:ALY327707 AVP327705:AVU327707 BFL327705:BFQ327707 BPH327705:BPM327707 BZD327705:BZI327707 CIZ327705:CJE327707 CSV327705:CTA327707 DCR327705:DCW327707 DMN327705:DMS327707 DWJ327705:DWO327707 EGF327705:EGK327707 EQB327705:EQG327707 EZX327705:FAC327707 FJT327705:FJY327707 FTP327705:FTU327707 GDL327705:GDQ327707 GNH327705:GNM327707 GXD327705:GXI327707 HGZ327705:HHE327707 HQV327705:HRA327707 IAR327705:IAW327707 IKN327705:IKS327707 IUJ327705:IUO327707 JEF327705:JEK327707 JOB327705:JOG327707 JXX327705:JYC327707 KHT327705:KHY327707 KRP327705:KRU327707 LBL327705:LBQ327707 LLH327705:LLM327707 LVD327705:LVI327707 MEZ327705:MFE327707 MOV327705:MPA327707 MYR327705:MYW327707 NIN327705:NIS327707 NSJ327705:NSO327707 OCF327705:OCK327707 OMB327705:OMG327707 OVX327705:OWC327707 PFT327705:PFY327707 PPP327705:PPU327707 PZL327705:PZQ327707 QJH327705:QJM327707 QTD327705:QTI327707 RCZ327705:RDE327707 RMV327705:RNA327707 RWR327705:RWW327707 SGN327705:SGS327707 SQJ327705:SQO327707 TAF327705:TAK327707 TKB327705:TKG327707 TTX327705:TUC327707 UDT327705:UDY327707 UNP327705:UNU327707 UXL327705:UXQ327707 VHH327705:VHM327707 VRD327705:VRI327707 WAZ327705:WBE327707 WKV327705:WLA327707 WUR327705:WUW327707 IF393241:IK393243 SB393241:SG393243 ABX393241:ACC393243 ALT393241:ALY393243 AVP393241:AVU393243 BFL393241:BFQ393243 BPH393241:BPM393243 BZD393241:BZI393243 CIZ393241:CJE393243 CSV393241:CTA393243 DCR393241:DCW393243 DMN393241:DMS393243 DWJ393241:DWO393243 EGF393241:EGK393243 EQB393241:EQG393243 EZX393241:FAC393243 FJT393241:FJY393243 FTP393241:FTU393243 GDL393241:GDQ393243 GNH393241:GNM393243 GXD393241:GXI393243 HGZ393241:HHE393243 HQV393241:HRA393243 IAR393241:IAW393243 IKN393241:IKS393243 IUJ393241:IUO393243 JEF393241:JEK393243 JOB393241:JOG393243 JXX393241:JYC393243 KHT393241:KHY393243 KRP393241:KRU393243 LBL393241:LBQ393243 LLH393241:LLM393243 LVD393241:LVI393243 MEZ393241:MFE393243 MOV393241:MPA393243 MYR393241:MYW393243 NIN393241:NIS393243 NSJ393241:NSO393243 OCF393241:OCK393243 OMB393241:OMG393243 OVX393241:OWC393243 PFT393241:PFY393243 PPP393241:PPU393243 PZL393241:PZQ393243 QJH393241:QJM393243 QTD393241:QTI393243 RCZ393241:RDE393243 RMV393241:RNA393243 RWR393241:RWW393243 SGN393241:SGS393243 SQJ393241:SQO393243 TAF393241:TAK393243 TKB393241:TKG393243 TTX393241:TUC393243 UDT393241:UDY393243 UNP393241:UNU393243 UXL393241:UXQ393243 VHH393241:VHM393243 VRD393241:VRI393243 WAZ393241:WBE393243 WKV393241:WLA393243 WUR393241:WUW393243 IF458777:IK458779 SB458777:SG458779 ABX458777:ACC458779 ALT458777:ALY458779 AVP458777:AVU458779 BFL458777:BFQ458779 BPH458777:BPM458779 BZD458777:BZI458779 CIZ458777:CJE458779 CSV458777:CTA458779 DCR458777:DCW458779 DMN458777:DMS458779 DWJ458777:DWO458779 EGF458777:EGK458779 EQB458777:EQG458779 EZX458777:FAC458779 FJT458777:FJY458779 FTP458777:FTU458779 GDL458777:GDQ458779 GNH458777:GNM458779 GXD458777:GXI458779 HGZ458777:HHE458779 HQV458777:HRA458779 IAR458777:IAW458779 IKN458777:IKS458779 IUJ458777:IUO458779 JEF458777:JEK458779 JOB458777:JOG458779 JXX458777:JYC458779 KHT458777:KHY458779 KRP458777:KRU458779 LBL458777:LBQ458779 LLH458777:LLM458779 LVD458777:LVI458779 MEZ458777:MFE458779 MOV458777:MPA458779 MYR458777:MYW458779 NIN458777:NIS458779 NSJ458777:NSO458779 OCF458777:OCK458779 OMB458777:OMG458779 OVX458777:OWC458779 PFT458777:PFY458779 PPP458777:PPU458779 PZL458777:PZQ458779 QJH458777:QJM458779 QTD458777:QTI458779 RCZ458777:RDE458779 RMV458777:RNA458779 RWR458777:RWW458779 SGN458777:SGS458779 SQJ458777:SQO458779 TAF458777:TAK458779 TKB458777:TKG458779 TTX458777:TUC458779 UDT458777:UDY458779 UNP458777:UNU458779 UXL458777:UXQ458779 VHH458777:VHM458779 VRD458777:VRI458779 WAZ458777:WBE458779 WKV458777:WLA458779 WUR458777:WUW458779 IF524313:IK524315 SB524313:SG524315 ABX524313:ACC524315 ALT524313:ALY524315 AVP524313:AVU524315 BFL524313:BFQ524315 BPH524313:BPM524315 BZD524313:BZI524315 CIZ524313:CJE524315 CSV524313:CTA524315 DCR524313:DCW524315 DMN524313:DMS524315 DWJ524313:DWO524315 EGF524313:EGK524315 EQB524313:EQG524315 EZX524313:FAC524315 FJT524313:FJY524315 FTP524313:FTU524315 GDL524313:GDQ524315 GNH524313:GNM524315 GXD524313:GXI524315 HGZ524313:HHE524315 HQV524313:HRA524315 IAR524313:IAW524315 IKN524313:IKS524315 IUJ524313:IUO524315 JEF524313:JEK524315 JOB524313:JOG524315 JXX524313:JYC524315 KHT524313:KHY524315 KRP524313:KRU524315 LBL524313:LBQ524315 LLH524313:LLM524315 LVD524313:LVI524315 MEZ524313:MFE524315 MOV524313:MPA524315 MYR524313:MYW524315 NIN524313:NIS524315 NSJ524313:NSO524315 OCF524313:OCK524315 OMB524313:OMG524315 OVX524313:OWC524315 PFT524313:PFY524315 PPP524313:PPU524315 PZL524313:PZQ524315 QJH524313:QJM524315 QTD524313:QTI524315 RCZ524313:RDE524315 RMV524313:RNA524315 RWR524313:RWW524315 SGN524313:SGS524315 SQJ524313:SQO524315 TAF524313:TAK524315 TKB524313:TKG524315 TTX524313:TUC524315 UDT524313:UDY524315 UNP524313:UNU524315 UXL524313:UXQ524315 VHH524313:VHM524315 VRD524313:VRI524315 WAZ524313:WBE524315 WKV524313:WLA524315 WUR524313:WUW524315 IF589849:IK589851 SB589849:SG589851 ABX589849:ACC589851 ALT589849:ALY589851 AVP589849:AVU589851 BFL589849:BFQ589851 BPH589849:BPM589851 BZD589849:BZI589851 CIZ589849:CJE589851 CSV589849:CTA589851 DCR589849:DCW589851 DMN589849:DMS589851 DWJ589849:DWO589851 EGF589849:EGK589851 EQB589849:EQG589851 EZX589849:FAC589851 FJT589849:FJY589851 FTP589849:FTU589851 GDL589849:GDQ589851 GNH589849:GNM589851 GXD589849:GXI589851 HGZ589849:HHE589851 HQV589849:HRA589851 IAR589849:IAW589851 IKN589849:IKS589851 IUJ589849:IUO589851 JEF589849:JEK589851 JOB589849:JOG589851 JXX589849:JYC589851 KHT589849:KHY589851 KRP589849:KRU589851 LBL589849:LBQ589851 LLH589849:LLM589851 LVD589849:LVI589851 MEZ589849:MFE589851 MOV589849:MPA589851 MYR589849:MYW589851 NIN589849:NIS589851 NSJ589849:NSO589851 OCF589849:OCK589851 OMB589849:OMG589851 OVX589849:OWC589851 PFT589849:PFY589851 PPP589849:PPU589851 PZL589849:PZQ589851 QJH589849:QJM589851 QTD589849:QTI589851 RCZ589849:RDE589851 RMV589849:RNA589851 RWR589849:RWW589851 SGN589849:SGS589851 SQJ589849:SQO589851 TAF589849:TAK589851 TKB589849:TKG589851 TTX589849:TUC589851 UDT589849:UDY589851 UNP589849:UNU589851 UXL589849:UXQ589851 VHH589849:VHM589851 VRD589849:VRI589851 WAZ589849:WBE589851 WKV589849:WLA589851 WUR589849:WUW589851 IF655385:IK655387 SB655385:SG655387 ABX655385:ACC655387 ALT655385:ALY655387 AVP655385:AVU655387 BFL655385:BFQ655387 BPH655385:BPM655387 BZD655385:BZI655387 CIZ655385:CJE655387 CSV655385:CTA655387 DCR655385:DCW655387 DMN655385:DMS655387 DWJ655385:DWO655387 EGF655385:EGK655387 EQB655385:EQG655387 EZX655385:FAC655387 FJT655385:FJY655387 FTP655385:FTU655387 GDL655385:GDQ655387 GNH655385:GNM655387 GXD655385:GXI655387 HGZ655385:HHE655387 HQV655385:HRA655387 IAR655385:IAW655387 IKN655385:IKS655387 IUJ655385:IUO655387 JEF655385:JEK655387 JOB655385:JOG655387 JXX655385:JYC655387 KHT655385:KHY655387 KRP655385:KRU655387 LBL655385:LBQ655387 LLH655385:LLM655387 LVD655385:LVI655387 MEZ655385:MFE655387 MOV655385:MPA655387 MYR655385:MYW655387 NIN655385:NIS655387 NSJ655385:NSO655387 OCF655385:OCK655387 OMB655385:OMG655387 OVX655385:OWC655387 PFT655385:PFY655387 PPP655385:PPU655387 PZL655385:PZQ655387 QJH655385:QJM655387 QTD655385:QTI655387 RCZ655385:RDE655387 RMV655385:RNA655387 RWR655385:RWW655387 SGN655385:SGS655387 SQJ655385:SQO655387 TAF655385:TAK655387 TKB655385:TKG655387 TTX655385:TUC655387 UDT655385:UDY655387 UNP655385:UNU655387 UXL655385:UXQ655387 VHH655385:VHM655387 VRD655385:VRI655387 WAZ655385:WBE655387 WKV655385:WLA655387 WUR655385:WUW655387 IF720921:IK720923 SB720921:SG720923 ABX720921:ACC720923 ALT720921:ALY720923 AVP720921:AVU720923 BFL720921:BFQ720923 BPH720921:BPM720923 BZD720921:BZI720923 CIZ720921:CJE720923 CSV720921:CTA720923 DCR720921:DCW720923 DMN720921:DMS720923 DWJ720921:DWO720923 EGF720921:EGK720923 EQB720921:EQG720923 EZX720921:FAC720923 FJT720921:FJY720923 FTP720921:FTU720923 GDL720921:GDQ720923 GNH720921:GNM720923 GXD720921:GXI720923 HGZ720921:HHE720923 HQV720921:HRA720923 IAR720921:IAW720923 IKN720921:IKS720923 IUJ720921:IUO720923 JEF720921:JEK720923 JOB720921:JOG720923 JXX720921:JYC720923 KHT720921:KHY720923 KRP720921:KRU720923 LBL720921:LBQ720923 LLH720921:LLM720923 LVD720921:LVI720923 MEZ720921:MFE720923 MOV720921:MPA720923 MYR720921:MYW720923 NIN720921:NIS720923 NSJ720921:NSO720923 OCF720921:OCK720923 OMB720921:OMG720923 OVX720921:OWC720923 PFT720921:PFY720923 PPP720921:PPU720923 PZL720921:PZQ720923 QJH720921:QJM720923 QTD720921:QTI720923 RCZ720921:RDE720923 RMV720921:RNA720923 RWR720921:RWW720923 SGN720921:SGS720923 SQJ720921:SQO720923 TAF720921:TAK720923 TKB720921:TKG720923 TTX720921:TUC720923 UDT720921:UDY720923 UNP720921:UNU720923 UXL720921:UXQ720923 VHH720921:VHM720923 VRD720921:VRI720923 WAZ720921:WBE720923 WKV720921:WLA720923 WUR720921:WUW720923 IF786457:IK786459 SB786457:SG786459 ABX786457:ACC786459 ALT786457:ALY786459 AVP786457:AVU786459 BFL786457:BFQ786459 BPH786457:BPM786459 BZD786457:BZI786459 CIZ786457:CJE786459 CSV786457:CTA786459 DCR786457:DCW786459 DMN786457:DMS786459 DWJ786457:DWO786459 EGF786457:EGK786459 EQB786457:EQG786459 EZX786457:FAC786459 FJT786457:FJY786459 FTP786457:FTU786459 GDL786457:GDQ786459 GNH786457:GNM786459 GXD786457:GXI786459 HGZ786457:HHE786459 HQV786457:HRA786459 IAR786457:IAW786459 IKN786457:IKS786459 IUJ786457:IUO786459 JEF786457:JEK786459 JOB786457:JOG786459 JXX786457:JYC786459 KHT786457:KHY786459 KRP786457:KRU786459 LBL786457:LBQ786459 LLH786457:LLM786459 LVD786457:LVI786459 MEZ786457:MFE786459 MOV786457:MPA786459 MYR786457:MYW786459 NIN786457:NIS786459 NSJ786457:NSO786459 OCF786457:OCK786459 OMB786457:OMG786459 OVX786457:OWC786459 PFT786457:PFY786459 PPP786457:PPU786459 PZL786457:PZQ786459 QJH786457:QJM786459 QTD786457:QTI786459 RCZ786457:RDE786459 RMV786457:RNA786459 RWR786457:RWW786459 SGN786457:SGS786459 SQJ786457:SQO786459 TAF786457:TAK786459 TKB786457:TKG786459 TTX786457:TUC786459 UDT786457:UDY786459 UNP786457:UNU786459 UXL786457:UXQ786459 VHH786457:VHM786459 VRD786457:VRI786459 WAZ786457:WBE786459 WKV786457:WLA786459 WUR786457:WUW786459 IF851993:IK851995 SB851993:SG851995 ABX851993:ACC851995 ALT851993:ALY851995 AVP851993:AVU851995 BFL851993:BFQ851995 BPH851993:BPM851995 BZD851993:BZI851995 CIZ851993:CJE851995 CSV851993:CTA851995 DCR851993:DCW851995 DMN851993:DMS851995 DWJ851993:DWO851995 EGF851993:EGK851995 EQB851993:EQG851995 EZX851993:FAC851995 FJT851993:FJY851995 FTP851993:FTU851995 GDL851993:GDQ851995 GNH851993:GNM851995 GXD851993:GXI851995 HGZ851993:HHE851995 HQV851993:HRA851995 IAR851993:IAW851995 IKN851993:IKS851995 IUJ851993:IUO851995 JEF851993:JEK851995 JOB851993:JOG851995 JXX851993:JYC851995 KHT851993:KHY851995 KRP851993:KRU851995 LBL851993:LBQ851995 LLH851993:LLM851995 LVD851993:LVI851995 MEZ851993:MFE851995 MOV851993:MPA851995 MYR851993:MYW851995 NIN851993:NIS851995 NSJ851993:NSO851995 OCF851993:OCK851995 OMB851993:OMG851995 OVX851993:OWC851995 PFT851993:PFY851995 PPP851993:PPU851995 PZL851993:PZQ851995 QJH851993:QJM851995 QTD851993:QTI851995 RCZ851993:RDE851995 RMV851993:RNA851995 RWR851993:RWW851995 SGN851993:SGS851995 SQJ851993:SQO851995 TAF851993:TAK851995 TKB851993:TKG851995 TTX851993:TUC851995 UDT851993:UDY851995 UNP851993:UNU851995 UXL851993:UXQ851995 VHH851993:VHM851995 VRD851993:VRI851995 WAZ851993:WBE851995 WKV851993:WLA851995 WUR851993:WUW851995 IF917529:IK917531 SB917529:SG917531 ABX917529:ACC917531 ALT917529:ALY917531 AVP917529:AVU917531 BFL917529:BFQ917531 BPH917529:BPM917531 BZD917529:BZI917531 CIZ917529:CJE917531 CSV917529:CTA917531 DCR917529:DCW917531 DMN917529:DMS917531 DWJ917529:DWO917531 EGF917529:EGK917531 EQB917529:EQG917531 EZX917529:FAC917531 FJT917529:FJY917531 FTP917529:FTU917531 GDL917529:GDQ917531 GNH917529:GNM917531 GXD917529:GXI917531 HGZ917529:HHE917531 HQV917529:HRA917531 IAR917529:IAW917531 IKN917529:IKS917531 IUJ917529:IUO917531 JEF917529:JEK917531 JOB917529:JOG917531 JXX917529:JYC917531 KHT917529:KHY917531 KRP917529:KRU917531 LBL917529:LBQ917531 LLH917529:LLM917531 LVD917529:LVI917531 MEZ917529:MFE917531 MOV917529:MPA917531 MYR917529:MYW917531 NIN917529:NIS917531 NSJ917529:NSO917531 OCF917529:OCK917531 OMB917529:OMG917531 OVX917529:OWC917531 PFT917529:PFY917531 PPP917529:PPU917531 PZL917529:PZQ917531 QJH917529:QJM917531 QTD917529:QTI917531 RCZ917529:RDE917531 RMV917529:RNA917531 RWR917529:RWW917531 SGN917529:SGS917531 SQJ917529:SQO917531 TAF917529:TAK917531 TKB917529:TKG917531 TTX917529:TUC917531 UDT917529:UDY917531 UNP917529:UNU917531 UXL917529:UXQ917531 VHH917529:VHM917531 VRD917529:VRI917531 WAZ917529:WBE917531 WKV917529:WLA917531 WUR917529:WUW917531 IF983065:IK983067 SB983065:SG983067 ABX983065:ACC983067 ALT983065:ALY983067 AVP983065:AVU983067 BFL983065:BFQ983067 BPH983065:BPM983067 BZD983065:BZI983067 CIZ983065:CJE983067 CSV983065:CTA983067 DCR983065:DCW983067 DMN983065:DMS983067 DWJ983065:DWO983067 EGF983065:EGK983067 EQB983065:EQG983067 EZX983065:FAC983067 FJT983065:FJY983067 FTP983065:FTU983067 GDL983065:GDQ983067 GNH983065:GNM983067 GXD983065:GXI983067 HGZ983065:HHE983067 HQV983065:HRA983067 IAR983065:IAW983067 IKN983065:IKS983067 IUJ983065:IUO983067 JEF983065:JEK983067 JOB983065:JOG983067 JXX983065:JYC983067 KHT983065:KHY983067 KRP983065:KRU983067 LBL983065:LBQ983067 LLH983065:LLM983067 LVD983065:LVI983067 MEZ983065:MFE983067 MOV983065:MPA983067 MYR983065:MYW983067 NIN983065:NIS983067 NSJ983065:NSO983067 OCF983065:OCK983067 OMB983065:OMG983067 OVX983065:OWC983067 PFT983065:PFY983067 PPP983065:PPU983067 PZL983065:PZQ983067 QJH983065:QJM983067 QTD983065:QTI983067 RCZ983065:RDE983067 RMV983065:RNA983067 RWR983065:RWW983067 SGN983065:SGS983067 SQJ983065:SQO983067 TAF983065:TAK983067 TKB983065:TKG983067 TTX983065:TUC983067 UDT983065:UDY983067 UNP983065:UNU983067 UXL983065:UXQ983067 VHH983065:VHM983067 VRD983065:VRI983067 WAZ983065:WBE983067 WKV983065:WLA983067 WUR33:WUW39 IP33:IP39 SL33:SL39 ACH33:ACH39 AMD33:AMD39 AVZ33:AVZ39 BFV33:BFV39 BPR33:BPR39 BZN33:BZN39 CJJ33:CJJ39 CTF33:CTF39 DDB33:DDB39 DMX33:DMX39 DWT33:DWT39 EGP33:EGP39 EQL33:EQL39 FAH33:FAH39 FKD33:FKD39 FTZ33:FTZ39 GDV33:GDV39 GNR33:GNR39 GXN33:GXN39 HHJ33:HHJ39 HRF33:HRF39 IBB33:IBB39 IKX33:IKX39 IUT33:IUT39 JEP33:JEP39 JOL33:JOL39 JYH33:JYH39 KID33:KID39 KRZ33:KRZ39 LBV33:LBV39 LLR33:LLR39 LVN33:LVN39 MFJ33:MFJ39 MPF33:MPF39 MZB33:MZB39 NIX33:NIX39 NST33:NST39 OCP33:OCP39 OML33:OML39 OWH33:OWH39 PGD33:PGD39 PPZ33:PPZ39 PZV33:PZV39 QJR33:QJR39 QTN33:QTN39 RDJ33:RDJ39 RNF33:RNF39 RXB33:RXB39 SGX33:SGX39 SQT33:SQT39 TAP33:TAP39 TKL33:TKL39 TUH33:TUH39 UED33:UED39 UNZ33:UNZ39 UXV33:UXV39 VHR33:VHR39 VRN33:VRN39 WBJ33:WBJ39 WLF33:WLF39 WVB33:WVB39 IF33:IK39 SB33:SG39 ABX33:ACC39 ALT33:ALY39 AVP33:AVU39 BFL33:BFQ39 BPH33:BPM39 BZD33:BZI39 CIZ33:CJE39 CSV33:CTA39 DCR33:DCW39 DMN33:DMS39 DWJ33:DWO39 EGF33:EGK39 EQB33:EQG39 EZX33:FAC39 FJT33:FJY39 FTP33:FTU39 GDL33:GDQ39 GNH33:GNM39 GXD33:GXI39 HGZ33:HHE39 HQV33:HRA39 IAR33:IAW39 IKN33:IKS39 IUJ33:IUO39 JEF33:JEK39 JOB33:JOG39 JXX33:JYC39 KHT33:KHY39 KRP33:KRU39 LBL33:LBQ39 LLH33:LLM39 LVD33:LVI39 MEZ33:MFE39 MOV33:MPA39 MYR33:MYW39 NIN33:NIS39 NSJ33:NSO39 OCF33:OCK39 OMB33:OMG39 OVX33:OWC39 PFT33:PFY39 PPP33:PPU39 PZL33:PZQ39 QJH33:QJM39 QTD33:QTI39 RCZ33:RDE39 RMV33:RNA39 RWR33:RWW39 SGN33:SGS39 SQJ33:SQO39 TAF33:TAK39 TKB33:TKG39 TTX33:TUC39 UDT33:UDY39 UNP33:UNU39 UXL33:UXQ39 VHH33:VHM39 VRD33:VRI39 WAZ33:WBE39 WKV33:WLA39 D917571:H917573 D983107:H983109 WKV43:WLA44 WAZ43:WBE44 VRD43:VRI44 VHH43:VHM44 UXL43:UXQ44 UNP43:UNU44 UDT43:UDY44 TTX43:TUC44 TKB43:TKG44 TAF43:TAK44 SQJ43:SQO44 SGN43:SGS44 RWR43:RWW44 RMV43:RNA44 RCZ43:RDE44 QTD43:QTI44 QJH43:QJM44 PZL43:PZQ44 PPP43:PPU44 PFT43:PFY44 OVX43:OWC44 OMB43:OMG44 OCF43:OCK44 NSJ43:NSO44 NIN43:NIS44 MYR43:MYW44 MOV43:MPA44 MEZ43:MFE44 LVD43:LVI44 LLH43:LLM44 LBL43:LBQ44 KRP43:KRU44 KHT43:KHY44 JXX43:JYC44 JOB43:JOG44 JEF43:JEK44 IUJ43:IUO44 IKN43:IKS44 IAR43:IAW44 HQV43:HRA44 HGZ43:HHE44 GXD43:GXI44 GNH43:GNM44 GDL43:GDQ44 FTP43:FTU44 FJT43:FJY44 EZX43:FAC44 EQB43:EQG44 EGF43:EGK44 DWJ43:DWO44 DMN43:DMS44 DCR43:DCW44 CSV43:CTA44 CIZ43:CJE44 BZD43:BZI44 BPH43:BPM44 BFL43:BFQ44 AVP43:AVU44 ALT43:ALY44 ABX43:ACC44 SB43:SG44 IF43:IK44 WVB43:WVB44 WLF43:WLF44 WBJ43:WBJ44 VRN43:VRN44 VHR43:VHR44 UXV43:UXV44 UNZ43:UNZ44 UED43:UED44 TUH43:TUH44 TKL43:TKL44 TAP43:TAP44 SQT43:SQT44 SGX43:SGX44 RXB43:RXB44 RNF43:RNF44 RDJ43:RDJ44 QTN43:QTN44 QJR43:QJR44 PZV43:PZV44 PPZ43:PPZ44 PGD43:PGD44 OWH43:OWH44 OML43:OML44 OCP43:OCP44 NST43:NST44 NIX43:NIX44 MZB43:MZB44 MPF43:MPF44 MFJ43:MFJ44 LVN43:LVN44 LLR43:LLR44 LBV43:LBV44 KRZ43:KRZ44 KID43:KID44 JYH43:JYH44 JOL43:JOL44 JEP43:JEP44 IUT43:IUT44 IKX43:IKX44 IBB43:IBB44 HRF43:HRF44 HHJ43:HHJ44 GXN43:GXN44 GNR43:GNR44 GDV43:GDV44 FTZ43:FTZ44 FKD43:FKD44 FAH43:FAH44 EQL43:EQL44 EGP43:EGP44 DWT43:DWT44 DMX43:DMX44 DDB43:DDB44 CTF43:CTF44 CJJ43:CJJ44 BZN43:BZN44 BPR43:BPR44 BFV43:BFV44 AVZ43:AVZ44 AMD43:AMD44 ACH43:ACH44 SL43:SL44 IP43:IP44 WUR43:WUW44 D36 D65603:H65605 D131139:H131141 D196675:H196677 D262211:H262213 D327747:H327749 D393283:H393285 D458819:H458821 D524355:H524357 D589891:H589893 D655427:H655429 D720963:H720965 D786499:H786501 D852035:H852037 D33:J35 H36" xr:uid="{2C1666DF-CB03-427B-8BE0-EF3E0E4D413C}"/>
    <dataValidation imeMode="off" allowBlank="1" showInputMessage="1" showErrorMessage="1" sqref="IG65531 SC65531 ABY65531 ALU65531 AVQ65531 BFM65531 BPI65531 BZE65531 CJA65531 CSW65531 DCS65531 DMO65531 DWK65531 EGG65531 EQC65531 EZY65531 FJU65531 FTQ65531 GDM65531 GNI65531 GXE65531 HHA65531 HQW65531 IAS65531 IKO65531 IUK65531 JEG65531 JOC65531 JXY65531 KHU65531 KRQ65531 LBM65531 LLI65531 LVE65531 MFA65531 MOW65531 MYS65531 NIO65531 NSK65531 OCG65531 OMC65531 OVY65531 PFU65531 PPQ65531 PZM65531 QJI65531 QTE65531 RDA65531 RMW65531 RWS65531 SGO65531 SQK65531 TAG65531 TKC65531 TTY65531 UDU65531 UNQ65531 UXM65531 VHI65531 VRE65531 WBA65531 WKW65531 WUS65531 IG131067 SC131067 ABY131067 ALU131067 AVQ131067 BFM131067 BPI131067 BZE131067 CJA131067 CSW131067 DCS131067 DMO131067 DWK131067 EGG131067 EQC131067 EZY131067 FJU131067 FTQ131067 GDM131067 GNI131067 GXE131067 HHA131067 HQW131067 IAS131067 IKO131067 IUK131067 JEG131067 JOC131067 JXY131067 KHU131067 KRQ131067 LBM131067 LLI131067 LVE131067 MFA131067 MOW131067 MYS131067 NIO131067 NSK131067 OCG131067 OMC131067 OVY131067 PFU131067 PPQ131067 PZM131067 QJI131067 QTE131067 RDA131067 RMW131067 RWS131067 SGO131067 SQK131067 TAG131067 TKC131067 TTY131067 UDU131067 UNQ131067 UXM131067 VHI131067 VRE131067 WBA131067 WKW131067 WUS131067 IG196603 SC196603 ABY196603 ALU196603 AVQ196603 BFM196603 BPI196603 BZE196603 CJA196603 CSW196603 DCS196603 DMO196603 DWK196603 EGG196603 EQC196603 EZY196603 FJU196603 FTQ196603 GDM196603 GNI196603 GXE196603 HHA196603 HQW196603 IAS196603 IKO196603 IUK196603 JEG196603 JOC196603 JXY196603 KHU196603 KRQ196603 LBM196603 LLI196603 LVE196603 MFA196603 MOW196603 MYS196603 NIO196603 NSK196603 OCG196603 OMC196603 OVY196603 PFU196603 PPQ196603 PZM196603 QJI196603 QTE196603 RDA196603 RMW196603 RWS196603 SGO196603 SQK196603 TAG196603 TKC196603 TTY196603 UDU196603 UNQ196603 UXM196603 VHI196603 VRE196603 WBA196603 WKW196603 WUS196603 IG262139 SC262139 ABY262139 ALU262139 AVQ262139 BFM262139 BPI262139 BZE262139 CJA262139 CSW262139 DCS262139 DMO262139 DWK262139 EGG262139 EQC262139 EZY262139 FJU262139 FTQ262139 GDM262139 GNI262139 GXE262139 HHA262139 HQW262139 IAS262139 IKO262139 IUK262139 JEG262139 JOC262139 JXY262139 KHU262139 KRQ262139 LBM262139 LLI262139 LVE262139 MFA262139 MOW262139 MYS262139 NIO262139 NSK262139 OCG262139 OMC262139 OVY262139 PFU262139 PPQ262139 PZM262139 QJI262139 QTE262139 RDA262139 RMW262139 RWS262139 SGO262139 SQK262139 TAG262139 TKC262139 TTY262139 UDU262139 UNQ262139 UXM262139 VHI262139 VRE262139 WBA262139 WKW262139 WUS262139 IG327675 SC327675 ABY327675 ALU327675 AVQ327675 BFM327675 BPI327675 BZE327675 CJA327675 CSW327675 DCS327675 DMO327675 DWK327675 EGG327675 EQC327675 EZY327675 FJU327675 FTQ327675 GDM327675 GNI327675 GXE327675 HHA327675 HQW327675 IAS327675 IKO327675 IUK327675 JEG327675 JOC327675 JXY327675 KHU327675 KRQ327675 LBM327675 LLI327675 LVE327675 MFA327675 MOW327675 MYS327675 NIO327675 NSK327675 OCG327675 OMC327675 OVY327675 PFU327675 PPQ327675 PZM327675 QJI327675 QTE327675 RDA327675 RMW327675 RWS327675 SGO327675 SQK327675 TAG327675 TKC327675 TTY327675 UDU327675 UNQ327675 UXM327675 VHI327675 VRE327675 WBA327675 WKW327675 WUS327675 IG393211 SC393211 ABY393211 ALU393211 AVQ393211 BFM393211 BPI393211 BZE393211 CJA393211 CSW393211 DCS393211 DMO393211 DWK393211 EGG393211 EQC393211 EZY393211 FJU393211 FTQ393211 GDM393211 GNI393211 GXE393211 HHA393211 HQW393211 IAS393211 IKO393211 IUK393211 JEG393211 JOC393211 JXY393211 KHU393211 KRQ393211 LBM393211 LLI393211 LVE393211 MFA393211 MOW393211 MYS393211 NIO393211 NSK393211 OCG393211 OMC393211 OVY393211 PFU393211 PPQ393211 PZM393211 QJI393211 QTE393211 RDA393211 RMW393211 RWS393211 SGO393211 SQK393211 TAG393211 TKC393211 TTY393211 UDU393211 UNQ393211 UXM393211 VHI393211 VRE393211 WBA393211 WKW393211 WUS393211 IG458747 SC458747 ABY458747 ALU458747 AVQ458747 BFM458747 BPI458747 BZE458747 CJA458747 CSW458747 DCS458747 DMO458747 DWK458747 EGG458747 EQC458747 EZY458747 FJU458747 FTQ458747 GDM458747 GNI458747 GXE458747 HHA458747 HQW458747 IAS458747 IKO458747 IUK458747 JEG458747 JOC458747 JXY458747 KHU458747 KRQ458747 LBM458747 LLI458747 LVE458747 MFA458747 MOW458747 MYS458747 NIO458747 NSK458747 OCG458747 OMC458747 OVY458747 PFU458747 PPQ458747 PZM458747 QJI458747 QTE458747 RDA458747 RMW458747 RWS458747 SGO458747 SQK458747 TAG458747 TKC458747 TTY458747 UDU458747 UNQ458747 UXM458747 VHI458747 VRE458747 WBA458747 WKW458747 WUS458747 IG524283 SC524283 ABY524283 ALU524283 AVQ524283 BFM524283 BPI524283 BZE524283 CJA524283 CSW524283 DCS524283 DMO524283 DWK524283 EGG524283 EQC524283 EZY524283 FJU524283 FTQ524283 GDM524283 GNI524283 GXE524283 HHA524283 HQW524283 IAS524283 IKO524283 IUK524283 JEG524283 JOC524283 JXY524283 KHU524283 KRQ524283 LBM524283 LLI524283 LVE524283 MFA524283 MOW524283 MYS524283 NIO524283 NSK524283 OCG524283 OMC524283 OVY524283 PFU524283 PPQ524283 PZM524283 QJI524283 QTE524283 RDA524283 RMW524283 RWS524283 SGO524283 SQK524283 TAG524283 TKC524283 TTY524283 UDU524283 UNQ524283 UXM524283 VHI524283 VRE524283 WBA524283 WKW524283 WUS524283 IG589819 SC589819 ABY589819 ALU589819 AVQ589819 BFM589819 BPI589819 BZE589819 CJA589819 CSW589819 DCS589819 DMO589819 DWK589819 EGG589819 EQC589819 EZY589819 FJU589819 FTQ589819 GDM589819 GNI589819 GXE589819 HHA589819 HQW589819 IAS589819 IKO589819 IUK589819 JEG589819 JOC589819 JXY589819 KHU589819 KRQ589819 LBM589819 LLI589819 LVE589819 MFA589819 MOW589819 MYS589819 NIO589819 NSK589819 OCG589819 OMC589819 OVY589819 PFU589819 PPQ589819 PZM589819 QJI589819 QTE589819 RDA589819 RMW589819 RWS589819 SGO589819 SQK589819 TAG589819 TKC589819 TTY589819 UDU589819 UNQ589819 UXM589819 VHI589819 VRE589819 WBA589819 WKW589819 WUS589819 IG655355 SC655355 ABY655355 ALU655355 AVQ655355 BFM655355 BPI655355 BZE655355 CJA655355 CSW655355 DCS655355 DMO655355 DWK655355 EGG655355 EQC655355 EZY655355 FJU655355 FTQ655355 GDM655355 GNI655355 GXE655355 HHA655355 HQW655355 IAS655355 IKO655355 IUK655355 JEG655355 JOC655355 JXY655355 KHU655355 KRQ655355 LBM655355 LLI655355 LVE655355 MFA655355 MOW655355 MYS655355 NIO655355 NSK655355 OCG655355 OMC655355 OVY655355 PFU655355 PPQ655355 PZM655355 QJI655355 QTE655355 RDA655355 RMW655355 RWS655355 SGO655355 SQK655355 TAG655355 TKC655355 TTY655355 UDU655355 UNQ655355 UXM655355 VHI655355 VRE655355 WBA655355 WKW655355 WUS655355 IG720891 SC720891 ABY720891 ALU720891 AVQ720891 BFM720891 BPI720891 BZE720891 CJA720891 CSW720891 DCS720891 DMO720891 DWK720891 EGG720891 EQC720891 EZY720891 FJU720891 FTQ720891 GDM720891 GNI720891 GXE720891 HHA720891 HQW720891 IAS720891 IKO720891 IUK720891 JEG720891 JOC720891 JXY720891 KHU720891 KRQ720891 LBM720891 LLI720891 LVE720891 MFA720891 MOW720891 MYS720891 NIO720891 NSK720891 OCG720891 OMC720891 OVY720891 PFU720891 PPQ720891 PZM720891 QJI720891 QTE720891 RDA720891 RMW720891 RWS720891 SGO720891 SQK720891 TAG720891 TKC720891 TTY720891 UDU720891 UNQ720891 UXM720891 VHI720891 VRE720891 WBA720891 WKW720891 WUS720891 IG786427 SC786427 ABY786427 ALU786427 AVQ786427 BFM786427 BPI786427 BZE786427 CJA786427 CSW786427 DCS786427 DMO786427 DWK786427 EGG786427 EQC786427 EZY786427 FJU786427 FTQ786427 GDM786427 GNI786427 GXE786427 HHA786427 HQW786427 IAS786427 IKO786427 IUK786427 JEG786427 JOC786427 JXY786427 KHU786427 KRQ786427 LBM786427 LLI786427 LVE786427 MFA786427 MOW786427 MYS786427 NIO786427 NSK786427 OCG786427 OMC786427 OVY786427 PFU786427 PPQ786427 PZM786427 QJI786427 QTE786427 RDA786427 RMW786427 RWS786427 SGO786427 SQK786427 TAG786427 TKC786427 TTY786427 UDU786427 UNQ786427 UXM786427 VHI786427 VRE786427 WBA786427 WKW786427 WUS786427 IG851963 SC851963 ABY851963 ALU851963 AVQ851963 BFM851963 BPI851963 BZE851963 CJA851963 CSW851963 DCS851963 DMO851963 DWK851963 EGG851963 EQC851963 EZY851963 FJU851963 FTQ851963 GDM851963 GNI851963 GXE851963 HHA851963 HQW851963 IAS851963 IKO851963 IUK851963 JEG851963 JOC851963 JXY851963 KHU851963 KRQ851963 LBM851963 LLI851963 LVE851963 MFA851963 MOW851963 MYS851963 NIO851963 NSK851963 OCG851963 OMC851963 OVY851963 PFU851963 PPQ851963 PZM851963 QJI851963 QTE851963 RDA851963 RMW851963 RWS851963 SGO851963 SQK851963 TAG851963 TKC851963 TTY851963 UDU851963 UNQ851963 UXM851963 VHI851963 VRE851963 WBA851963 WKW851963 WUS851963 IG917499 SC917499 ABY917499 ALU917499 AVQ917499 BFM917499 BPI917499 BZE917499 CJA917499 CSW917499 DCS917499 DMO917499 DWK917499 EGG917499 EQC917499 EZY917499 FJU917499 FTQ917499 GDM917499 GNI917499 GXE917499 HHA917499 HQW917499 IAS917499 IKO917499 IUK917499 JEG917499 JOC917499 JXY917499 KHU917499 KRQ917499 LBM917499 LLI917499 LVE917499 MFA917499 MOW917499 MYS917499 NIO917499 NSK917499 OCG917499 OMC917499 OVY917499 PFU917499 PPQ917499 PZM917499 QJI917499 QTE917499 RDA917499 RMW917499 RWS917499 SGO917499 SQK917499 TAG917499 TKC917499 TTY917499 UDU917499 UNQ917499 UXM917499 VHI917499 VRE917499 WBA917499 WKW917499 WUS917499 IG983035 SC983035 ABY983035 ALU983035 AVQ983035 BFM983035 BPI983035 BZE983035 CJA983035 CSW983035 DCS983035 DMO983035 DWK983035 EGG983035 EQC983035 EZY983035 FJU983035 FTQ983035 GDM983035 GNI983035 GXE983035 HHA983035 HQW983035 IAS983035 IKO983035 IUK983035 JEG983035 JOC983035 JXY983035 KHU983035 KRQ983035 LBM983035 LLI983035 LVE983035 MFA983035 MOW983035 MYS983035 NIO983035 NSK983035 OCG983035 OMC983035 OVY983035 PFU983035 PPQ983035 PZM983035 QJI983035 QTE983035 RDA983035 RMW983035 RWS983035 SGO983035 SQK983035 TAG983035 TKC983035 TTY983035 UDU983035 UNQ983035 UXM983035 VHI983035 VRE983035 WBA983035 WKW983035 WUS983035 C65573:D65573 IE65531 SA65531 ABW65531 ALS65531 AVO65531 BFK65531 BPG65531 BZC65531 CIY65531 CSU65531 DCQ65531 DMM65531 DWI65531 EGE65531 EQA65531 EZW65531 FJS65531 FTO65531 GDK65531 GNG65531 GXC65531 HGY65531 HQU65531 IAQ65531 IKM65531 IUI65531 JEE65531 JOA65531 JXW65531 KHS65531 KRO65531 LBK65531 LLG65531 LVC65531 MEY65531 MOU65531 MYQ65531 NIM65531 NSI65531 OCE65531 OMA65531 OVW65531 PFS65531 PPO65531 PZK65531 QJG65531 QTC65531 RCY65531 RMU65531 RWQ65531 SGM65531 SQI65531 TAE65531 TKA65531 TTW65531 UDS65531 UNO65531 UXK65531 VHG65531 VRC65531 WAY65531 WKU65531 WUQ65531 C131109:D131109 IE131067 SA131067 ABW131067 ALS131067 AVO131067 BFK131067 BPG131067 BZC131067 CIY131067 CSU131067 DCQ131067 DMM131067 DWI131067 EGE131067 EQA131067 EZW131067 FJS131067 FTO131067 GDK131067 GNG131067 GXC131067 HGY131067 HQU131067 IAQ131067 IKM131067 IUI131067 JEE131067 JOA131067 JXW131067 KHS131067 KRO131067 LBK131067 LLG131067 LVC131067 MEY131067 MOU131067 MYQ131067 NIM131067 NSI131067 OCE131067 OMA131067 OVW131067 PFS131067 PPO131067 PZK131067 QJG131067 QTC131067 RCY131067 RMU131067 RWQ131067 SGM131067 SQI131067 TAE131067 TKA131067 TTW131067 UDS131067 UNO131067 UXK131067 VHG131067 VRC131067 WAY131067 WKU131067 WUQ131067 C196645:D196645 IE196603 SA196603 ABW196603 ALS196603 AVO196603 BFK196603 BPG196603 BZC196603 CIY196603 CSU196603 DCQ196603 DMM196603 DWI196603 EGE196603 EQA196603 EZW196603 FJS196603 FTO196603 GDK196603 GNG196603 GXC196603 HGY196603 HQU196603 IAQ196603 IKM196603 IUI196603 JEE196603 JOA196603 JXW196603 KHS196603 KRO196603 LBK196603 LLG196603 LVC196603 MEY196603 MOU196603 MYQ196603 NIM196603 NSI196603 OCE196603 OMA196603 OVW196603 PFS196603 PPO196603 PZK196603 QJG196603 QTC196603 RCY196603 RMU196603 RWQ196603 SGM196603 SQI196603 TAE196603 TKA196603 TTW196603 UDS196603 UNO196603 UXK196603 VHG196603 VRC196603 WAY196603 WKU196603 WUQ196603 C262181:D262181 IE262139 SA262139 ABW262139 ALS262139 AVO262139 BFK262139 BPG262139 BZC262139 CIY262139 CSU262139 DCQ262139 DMM262139 DWI262139 EGE262139 EQA262139 EZW262139 FJS262139 FTO262139 GDK262139 GNG262139 GXC262139 HGY262139 HQU262139 IAQ262139 IKM262139 IUI262139 JEE262139 JOA262139 JXW262139 KHS262139 KRO262139 LBK262139 LLG262139 LVC262139 MEY262139 MOU262139 MYQ262139 NIM262139 NSI262139 OCE262139 OMA262139 OVW262139 PFS262139 PPO262139 PZK262139 QJG262139 QTC262139 RCY262139 RMU262139 RWQ262139 SGM262139 SQI262139 TAE262139 TKA262139 TTW262139 UDS262139 UNO262139 UXK262139 VHG262139 VRC262139 WAY262139 WKU262139 WUQ262139 C327717:D327717 IE327675 SA327675 ABW327675 ALS327675 AVO327675 BFK327675 BPG327675 BZC327675 CIY327675 CSU327675 DCQ327675 DMM327675 DWI327675 EGE327675 EQA327675 EZW327675 FJS327675 FTO327675 GDK327675 GNG327675 GXC327675 HGY327675 HQU327675 IAQ327675 IKM327675 IUI327675 JEE327675 JOA327675 JXW327675 KHS327675 KRO327675 LBK327675 LLG327675 LVC327675 MEY327675 MOU327675 MYQ327675 NIM327675 NSI327675 OCE327675 OMA327675 OVW327675 PFS327675 PPO327675 PZK327675 QJG327675 QTC327675 RCY327675 RMU327675 RWQ327675 SGM327675 SQI327675 TAE327675 TKA327675 TTW327675 UDS327675 UNO327675 UXK327675 VHG327675 VRC327675 WAY327675 WKU327675 WUQ327675 C393253:D393253 IE393211 SA393211 ABW393211 ALS393211 AVO393211 BFK393211 BPG393211 BZC393211 CIY393211 CSU393211 DCQ393211 DMM393211 DWI393211 EGE393211 EQA393211 EZW393211 FJS393211 FTO393211 GDK393211 GNG393211 GXC393211 HGY393211 HQU393211 IAQ393211 IKM393211 IUI393211 JEE393211 JOA393211 JXW393211 KHS393211 KRO393211 LBK393211 LLG393211 LVC393211 MEY393211 MOU393211 MYQ393211 NIM393211 NSI393211 OCE393211 OMA393211 OVW393211 PFS393211 PPO393211 PZK393211 QJG393211 QTC393211 RCY393211 RMU393211 RWQ393211 SGM393211 SQI393211 TAE393211 TKA393211 TTW393211 UDS393211 UNO393211 UXK393211 VHG393211 VRC393211 WAY393211 WKU393211 WUQ393211 C458789:D458789 IE458747 SA458747 ABW458747 ALS458747 AVO458747 BFK458747 BPG458747 BZC458747 CIY458747 CSU458747 DCQ458747 DMM458747 DWI458747 EGE458747 EQA458747 EZW458747 FJS458747 FTO458747 GDK458747 GNG458747 GXC458747 HGY458747 HQU458747 IAQ458747 IKM458747 IUI458747 JEE458747 JOA458747 JXW458747 KHS458747 KRO458747 LBK458747 LLG458747 LVC458747 MEY458747 MOU458747 MYQ458747 NIM458747 NSI458747 OCE458747 OMA458747 OVW458747 PFS458747 PPO458747 PZK458747 QJG458747 QTC458747 RCY458747 RMU458747 RWQ458747 SGM458747 SQI458747 TAE458747 TKA458747 TTW458747 UDS458747 UNO458747 UXK458747 VHG458747 VRC458747 WAY458747 WKU458747 WUQ458747 C524325:D524325 IE524283 SA524283 ABW524283 ALS524283 AVO524283 BFK524283 BPG524283 BZC524283 CIY524283 CSU524283 DCQ524283 DMM524283 DWI524283 EGE524283 EQA524283 EZW524283 FJS524283 FTO524283 GDK524283 GNG524283 GXC524283 HGY524283 HQU524283 IAQ524283 IKM524283 IUI524283 JEE524283 JOA524283 JXW524283 KHS524283 KRO524283 LBK524283 LLG524283 LVC524283 MEY524283 MOU524283 MYQ524283 NIM524283 NSI524283 OCE524283 OMA524283 OVW524283 PFS524283 PPO524283 PZK524283 QJG524283 QTC524283 RCY524283 RMU524283 RWQ524283 SGM524283 SQI524283 TAE524283 TKA524283 TTW524283 UDS524283 UNO524283 UXK524283 VHG524283 VRC524283 WAY524283 WKU524283 WUQ524283 C589861:D589861 IE589819 SA589819 ABW589819 ALS589819 AVO589819 BFK589819 BPG589819 BZC589819 CIY589819 CSU589819 DCQ589819 DMM589819 DWI589819 EGE589819 EQA589819 EZW589819 FJS589819 FTO589819 GDK589819 GNG589819 GXC589819 HGY589819 HQU589819 IAQ589819 IKM589819 IUI589819 JEE589819 JOA589819 JXW589819 KHS589819 KRO589819 LBK589819 LLG589819 LVC589819 MEY589819 MOU589819 MYQ589819 NIM589819 NSI589819 OCE589819 OMA589819 OVW589819 PFS589819 PPO589819 PZK589819 QJG589819 QTC589819 RCY589819 RMU589819 RWQ589819 SGM589819 SQI589819 TAE589819 TKA589819 TTW589819 UDS589819 UNO589819 UXK589819 VHG589819 VRC589819 WAY589819 WKU589819 WUQ589819 C655397:D655397 IE655355 SA655355 ABW655355 ALS655355 AVO655355 BFK655355 BPG655355 BZC655355 CIY655355 CSU655355 DCQ655355 DMM655355 DWI655355 EGE655355 EQA655355 EZW655355 FJS655355 FTO655355 GDK655355 GNG655355 GXC655355 HGY655355 HQU655355 IAQ655355 IKM655355 IUI655355 JEE655355 JOA655355 JXW655355 KHS655355 KRO655355 LBK655355 LLG655355 LVC655355 MEY655355 MOU655355 MYQ655355 NIM655355 NSI655355 OCE655355 OMA655355 OVW655355 PFS655355 PPO655355 PZK655355 QJG655355 QTC655355 RCY655355 RMU655355 RWQ655355 SGM655355 SQI655355 TAE655355 TKA655355 TTW655355 UDS655355 UNO655355 UXK655355 VHG655355 VRC655355 WAY655355 WKU655355 WUQ655355 C720933:D720933 IE720891 SA720891 ABW720891 ALS720891 AVO720891 BFK720891 BPG720891 BZC720891 CIY720891 CSU720891 DCQ720891 DMM720891 DWI720891 EGE720891 EQA720891 EZW720891 FJS720891 FTO720891 GDK720891 GNG720891 GXC720891 HGY720891 HQU720891 IAQ720891 IKM720891 IUI720891 JEE720891 JOA720891 JXW720891 KHS720891 KRO720891 LBK720891 LLG720891 LVC720891 MEY720891 MOU720891 MYQ720891 NIM720891 NSI720891 OCE720891 OMA720891 OVW720891 PFS720891 PPO720891 PZK720891 QJG720891 QTC720891 RCY720891 RMU720891 RWQ720891 SGM720891 SQI720891 TAE720891 TKA720891 TTW720891 UDS720891 UNO720891 UXK720891 VHG720891 VRC720891 WAY720891 WKU720891 WUQ720891 C786469:D786469 IE786427 SA786427 ABW786427 ALS786427 AVO786427 BFK786427 BPG786427 BZC786427 CIY786427 CSU786427 DCQ786427 DMM786427 DWI786427 EGE786427 EQA786427 EZW786427 FJS786427 FTO786427 GDK786427 GNG786427 GXC786427 HGY786427 HQU786427 IAQ786427 IKM786427 IUI786427 JEE786427 JOA786427 JXW786427 KHS786427 KRO786427 LBK786427 LLG786427 LVC786427 MEY786427 MOU786427 MYQ786427 NIM786427 NSI786427 OCE786427 OMA786427 OVW786427 PFS786427 PPO786427 PZK786427 QJG786427 QTC786427 RCY786427 RMU786427 RWQ786427 SGM786427 SQI786427 TAE786427 TKA786427 TTW786427 UDS786427 UNO786427 UXK786427 VHG786427 VRC786427 WAY786427 WKU786427 WUQ786427 C852005:D852005 IE851963 SA851963 ABW851963 ALS851963 AVO851963 BFK851963 BPG851963 BZC851963 CIY851963 CSU851963 DCQ851963 DMM851963 DWI851963 EGE851963 EQA851963 EZW851963 FJS851963 FTO851963 GDK851963 GNG851963 GXC851963 HGY851963 HQU851963 IAQ851963 IKM851963 IUI851963 JEE851963 JOA851963 JXW851963 KHS851963 KRO851963 LBK851963 LLG851963 LVC851963 MEY851963 MOU851963 MYQ851963 NIM851963 NSI851963 OCE851963 OMA851963 OVW851963 PFS851963 PPO851963 PZK851963 QJG851963 QTC851963 RCY851963 RMU851963 RWQ851963 SGM851963 SQI851963 TAE851963 TKA851963 TTW851963 UDS851963 UNO851963 UXK851963 VHG851963 VRC851963 WAY851963 WKU851963 WUQ851963 C917541:D917541 IE917499 SA917499 ABW917499 ALS917499 AVO917499 BFK917499 BPG917499 BZC917499 CIY917499 CSU917499 DCQ917499 DMM917499 DWI917499 EGE917499 EQA917499 EZW917499 FJS917499 FTO917499 GDK917499 GNG917499 GXC917499 HGY917499 HQU917499 IAQ917499 IKM917499 IUI917499 JEE917499 JOA917499 JXW917499 KHS917499 KRO917499 LBK917499 LLG917499 LVC917499 MEY917499 MOU917499 MYQ917499 NIM917499 NSI917499 OCE917499 OMA917499 OVW917499 PFS917499 PPO917499 PZK917499 QJG917499 QTC917499 RCY917499 RMU917499 RWQ917499 SGM917499 SQI917499 TAE917499 TKA917499 TTW917499 UDS917499 UNO917499 UXK917499 VHG917499 VRC917499 WAY917499 WKU917499 WUQ917499 C983077:D983077 IE983035 SA983035 ABW983035 ALS983035 AVO983035 BFK983035 BPG983035 BZC983035 CIY983035 CSU983035 DCQ983035 DMM983035 DWI983035 EGE983035 EQA983035 EZW983035 FJS983035 FTO983035 GDK983035 GNG983035 GXC983035 HGY983035 HQU983035 IAQ983035 IKM983035 IUI983035 JEE983035 JOA983035 JXW983035 KHS983035 KRO983035 LBK983035 LLG983035 LVC983035 MEY983035 MOU983035 MYQ983035 NIM983035 NSI983035 OCE983035 OMA983035 OVW983035 PFS983035 PPO983035 PZK983035 QJG983035 QTC983035 RCY983035 RMU983035 RWQ983035 SGM983035 SQI983035 TAE983035 TKA983035 TTW983035 UDS983035 UNO983035 UXK983035 VHG983035 VRC983035 WAY983035 WKU983035 WUQ983035 IG8 SC8 ABY8 ALU8 AVQ8 BFM8 BPI8 BZE8 CJA8 CSW8 DCS8 DMO8 DWK8 EGG8 EQC8 EZY8 FJU8 FTQ8 GDM8 GNI8 GXE8 HHA8 HQW8 IAS8 IKO8 IUK8 JEG8 JOC8 JXY8 KHU8 KRQ8 LBM8 LLI8 LVE8 MFA8 MOW8 MYS8 NIO8 NSK8 OCG8 OMC8 OVY8 PFU8 PPQ8 PZM8 QJI8 QTE8 RDA8 RMW8 RWS8 SGO8 SQK8 TAG8 TKC8 TTY8 UDU8 UNQ8 UXM8 VHI8 VRE8 WBA8 WKW8 WUS8 C8:D8 IE8 SA8 ABW8 ALS8 AVO8 BFK8 BPG8 BZC8 CIY8 CSU8 DCQ8 DMM8 DWI8 EGE8 EQA8 EZW8 FJS8 FTO8 GDK8 GNG8 GXC8 HGY8 HQU8 IAQ8 IKM8 IUI8 JEE8 JOA8 JXW8 KHS8 KRO8 LBK8 LLG8 LVC8 MEY8 MOU8 MYQ8 NIM8 NSI8 OCE8 OMA8 OVW8 PFS8 PPO8 PZK8 QJG8 QTC8 RCY8 RMU8 RWQ8 SGM8 SQI8 TAE8 TKA8 TTW8 UDS8 UNO8 UXK8 VHG8 VRC8 WAY8 WKU8 WUQ8" xr:uid="{2595218D-BB91-47AF-A15D-6BE48AAA8C41}"/>
    <dataValidation imeMode="halfAlpha" allowBlank="1" showInputMessage="1" showErrorMessage="1" sqref="L65551:L65559 IP65551:IP65559 SL65551:SL65559 ACH65551:ACH65559 AMD65551:AMD65559 AVZ65551:AVZ65559 BFV65551:BFV65559 BPR65551:BPR65559 BZN65551:BZN65559 CJJ65551:CJJ65559 CTF65551:CTF65559 DDB65551:DDB65559 DMX65551:DMX65559 DWT65551:DWT65559 EGP65551:EGP65559 EQL65551:EQL65559 FAH65551:FAH65559 FKD65551:FKD65559 FTZ65551:FTZ65559 GDV65551:GDV65559 GNR65551:GNR65559 GXN65551:GXN65559 HHJ65551:HHJ65559 HRF65551:HRF65559 IBB65551:IBB65559 IKX65551:IKX65559 IUT65551:IUT65559 JEP65551:JEP65559 JOL65551:JOL65559 JYH65551:JYH65559 KID65551:KID65559 KRZ65551:KRZ65559 LBV65551:LBV65559 LLR65551:LLR65559 LVN65551:LVN65559 MFJ65551:MFJ65559 MPF65551:MPF65559 MZB65551:MZB65559 NIX65551:NIX65559 NST65551:NST65559 OCP65551:OCP65559 OML65551:OML65559 OWH65551:OWH65559 PGD65551:PGD65559 PPZ65551:PPZ65559 PZV65551:PZV65559 QJR65551:QJR65559 QTN65551:QTN65559 RDJ65551:RDJ65559 RNF65551:RNF65559 RXB65551:RXB65559 SGX65551:SGX65559 SQT65551:SQT65559 TAP65551:TAP65559 TKL65551:TKL65559 TUH65551:TUH65559 UED65551:UED65559 UNZ65551:UNZ65559 UXV65551:UXV65559 VHR65551:VHR65559 VRN65551:VRN65559 WBJ65551:WBJ65559 WLF65551:WLF65559 WVB65551:WVB65559 L131087:L131095 IP131087:IP131095 SL131087:SL131095 ACH131087:ACH131095 AMD131087:AMD131095 AVZ131087:AVZ131095 BFV131087:BFV131095 BPR131087:BPR131095 BZN131087:BZN131095 CJJ131087:CJJ131095 CTF131087:CTF131095 DDB131087:DDB131095 DMX131087:DMX131095 DWT131087:DWT131095 EGP131087:EGP131095 EQL131087:EQL131095 FAH131087:FAH131095 FKD131087:FKD131095 FTZ131087:FTZ131095 GDV131087:GDV131095 GNR131087:GNR131095 GXN131087:GXN131095 HHJ131087:HHJ131095 HRF131087:HRF131095 IBB131087:IBB131095 IKX131087:IKX131095 IUT131087:IUT131095 JEP131087:JEP131095 JOL131087:JOL131095 JYH131087:JYH131095 KID131087:KID131095 KRZ131087:KRZ131095 LBV131087:LBV131095 LLR131087:LLR131095 LVN131087:LVN131095 MFJ131087:MFJ131095 MPF131087:MPF131095 MZB131087:MZB131095 NIX131087:NIX131095 NST131087:NST131095 OCP131087:OCP131095 OML131087:OML131095 OWH131087:OWH131095 PGD131087:PGD131095 PPZ131087:PPZ131095 PZV131087:PZV131095 QJR131087:QJR131095 QTN131087:QTN131095 RDJ131087:RDJ131095 RNF131087:RNF131095 RXB131087:RXB131095 SGX131087:SGX131095 SQT131087:SQT131095 TAP131087:TAP131095 TKL131087:TKL131095 TUH131087:TUH131095 UED131087:UED131095 UNZ131087:UNZ131095 UXV131087:UXV131095 VHR131087:VHR131095 VRN131087:VRN131095 WBJ131087:WBJ131095 WLF131087:WLF131095 WVB131087:WVB131095 L196623:L196631 IP196623:IP196631 SL196623:SL196631 ACH196623:ACH196631 AMD196623:AMD196631 AVZ196623:AVZ196631 BFV196623:BFV196631 BPR196623:BPR196631 BZN196623:BZN196631 CJJ196623:CJJ196631 CTF196623:CTF196631 DDB196623:DDB196631 DMX196623:DMX196631 DWT196623:DWT196631 EGP196623:EGP196631 EQL196623:EQL196631 FAH196623:FAH196631 FKD196623:FKD196631 FTZ196623:FTZ196631 GDV196623:GDV196631 GNR196623:GNR196631 GXN196623:GXN196631 HHJ196623:HHJ196631 HRF196623:HRF196631 IBB196623:IBB196631 IKX196623:IKX196631 IUT196623:IUT196631 JEP196623:JEP196631 JOL196623:JOL196631 JYH196623:JYH196631 KID196623:KID196631 KRZ196623:KRZ196631 LBV196623:LBV196631 LLR196623:LLR196631 LVN196623:LVN196631 MFJ196623:MFJ196631 MPF196623:MPF196631 MZB196623:MZB196631 NIX196623:NIX196631 NST196623:NST196631 OCP196623:OCP196631 OML196623:OML196631 OWH196623:OWH196631 PGD196623:PGD196631 PPZ196623:PPZ196631 PZV196623:PZV196631 QJR196623:QJR196631 QTN196623:QTN196631 RDJ196623:RDJ196631 RNF196623:RNF196631 RXB196623:RXB196631 SGX196623:SGX196631 SQT196623:SQT196631 TAP196623:TAP196631 TKL196623:TKL196631 TUH196623:TUH196631 UED196623:UED196631 UNZ196623:UNZ196631 UXV196623:UXV196631 VHR196623:VHR196631 VRN196623:VRN196631 WBJ196623:WBJ196631 WLF196623:WLF196631 WVB196623:WVB196631 L262159:L262167 IP262159:IP262167 SL262159:SL262167 ACH262159:ACH262167 AMD262159:AMD262167 AVZ262159:AVZ262167 BFV262159:BFV262167 BPR262159:BPR262167 BZN262159:BZN262167 CJJ262159:CJJ262167 CTF262159:CTF262167 DDB262159:DDB262167 DMX262159:DMX262167 DWT262159:DWT262167 EGP262159:EGP262167 EQL262159:EQL262167 FAH262159:FAH262167 FKD262159:FKD262167 FTZ262159:FTZ262167 GDV262159:GDV262167 GNR262159:GNR262167 GXN262159:GXN262167 HHJ262159:HHJ262167 HRF262159:HRF262167 IBB262159:IBB262167 IKX262159:IKX262167 IUT262159:IUT262167 JEP262159:JEP262167 JOL262159:JOL262167 JYH262159:JYH262167 KID262159:KID262167 KRZ262159:KRZ262167 LBV262159:LBV262167 LLR262159:LLR262167 LVN262159:LVN262167 MFJ262159:MFJ262167 MPF262159:MPF262167 MZB262159:MZB262167 NIX262159:NIX262167 NST262159:NST262167 OCP262159:OCP262167 OML262159:OML262167 OWH262159:OWH262167 PGD262159:PGD262167 PPZ262159:PPZ262167 PZV262159:PZV262167 QJR262159:QJR262167 QTN262159:QTN262167 RDJ262159:RDJ262167 RNF262159:RNF262167 RXB262159:RXB262167 SGX262159:SGX262167 SQT262159:SQT262167 TAP262159:TAP262167 TKL262159:TKL262167 TUH262159:TUH262167 UED262159:UED262167 UNZ262159:UNZ262167 UXV262159:UXV262167 VHR262159:VHR262167 VRN262159:VRN262167 WBJ262159:WBJ262167 WLF262159:WLF262167 WVB262159:WVB262167 L327695:L327703 IP327695:IP327703 SL327695:SL327703 ACH327695:ACH327703 AMD327695:AMD327703 AVZ327695:AVZ327703 BFV327695:BFV327703 BPR327695:BPR327703 BZN327695:BZN327703 CJJ327695:CJJ327703 CTF327695:CTF327703 DDB327695:DDB327703 DMX327695:DMX327703 DWT327695:DWT327703 EGP327695:EGP327703 EQL327695:EQL327703 FAH327695:FAH327703 FKD327695:FKD327703 FTZ327695:FTZ327703 GDV327695:GDV327703 GNR327695:GNR327703 GXN327695:GXN327703 HHJ327695:HHJ327703 HRF327695:HRF327703 IBB327695:IBB327703 IKX327695:IKX327703 IUT327695:IUT327703 JEP327695:JEP327703 JOL327695:JOL327703 JYH327695:JYH327703 KID327695:KID327703 KRZ327695:KRZ327703 LBV327695:LBV327703 LLR327695:LLR327703 LVN327695:LVN327703 MFJ327695:MFJ327703 MPF327695:MPF327703 MZB327695:MZB327703 NIX327695:NIX327703 NST327695:NST327703 OCP327695:OCP327703 OML327695:OML327703 OWH327695:OWH327703 PGD327695:PGD327703 PPZ327695:PPZ327703 PZV327695:PZV327703 QJR327695:QJR327703 QTN327695:QTN327703 RDJ327695:RDJ327703 RNF327695:RNF327703 RXB327695:RXB327703 SGX327695:SGX327703 SQT327695:SQT327703 TAP327695:TAP327703 TKL327695:TKL327703 TUH327695:TUH327703 UED327695:UED327703 UNZ327695:UNZ327703 UXV327695:UXV327703 VHR327695:VHR327703 VRN327695:VRN327703 WBJ327695:WBJ327703 WLF327695:WLF327703 WVB327695:WVB327703 L393231:L393239 IP393231:IP393239 SL393231:SL393239 ACH393231:ACH393239 AMD393231:AMD393239 AVZ393231:AVZ393239 BFV393231:BFV393239 BPR393231:BPR393239 BZN393231:BZN393239 CJJ393231:CJJ393239 CTF393231:CTF393239 DDB393231:DDB393239 DMX393231:DMX393239 DWT393231:DWT393239 EGP393231:EGP393239 EQL393231:EQL393239 FAH393231:FAH393239 FKD393231:FKD393239 FTZ393231:FTZ393239 GDV393231:GDV393239 GNR393231:GNR393239 GXN393231:GXN393239 HHJ393231:HHJ393239 HRF393231:HRF393239 IBB393231:IBB393239 IKX393231:IKX393239 IUT393231:IUT393239 JEP393231:JEP393239 JOL393231:JOL393239 JYH393231:JYH393239 KID393231:KID393239 KRZ393231:KRZ393239 LBV393231:LBV393239 LLR393231:LLR393239 LVN393231:LVN393239 MFJ393231:MFJ393239 MPF393231:MPF393239 MZB393231:MZB393239 NIX393231:NIX393239 NST393231:NST393239 OCP393231:OCP393239 OML393231:OML393239 OWH393231:OWH393239 PGD393231:PGD393239 PPZ393231:PPZ393239 PZV393231:PZV393239 QJR393231:QJR393239 QTN393231:QTN393239 RDJ393231:RDJ393239 RNF393231:RNF393239 RXB393231:RXB393239 SGX393231:SGX393239 SQT393231:SQT393239 TAP393231:TAP393239 TKL393231:TKL393239 TUH393231:TUH393239 UED393231:UED393239 UNZ393231:UNZ393239 UXV393231:UXV393239 VHR393231:VHR393239 VRN393231:VRN393239 WBJ393231:WBJ393239 WLF393231:WLF393239 WVB393231:WVB393239 L458767:L458775 IP458767:IP458775 SL458767:SL458775 ACH458767:ACH458775 AMD458767:AMD458775 AVZ458767:AVZ458775 BFV458767:BFV458775 BPR458767:BPR458775 BZN458767:BZN458775 CJJ458767:CJJ458775 CTF458767:CTF458775 DDB458767:DDB458775 DMX458767:DMX458775 DWT458767:DWT458775 EGP458767:EGP458775 EQL458767:EQL458775 FAH458767:FAH458775 FKD458767:FKD458775 FTZ458767:FTZ458775 GDV458767:GDV458775 GNR458767:GNR458775 GXN458767:GXN458775 HHJ458767:HHJ458775 HRF458767:HRF458775 IBB458767:IBB458775 IKX458767:IKX458775 IUT458767:IUT458775 JEP458767:JEP458775 JOL458767:JOL458775 JYH458767:JYH458775 KID458767:KID458775 KRZ458767:KRZ458775 LBV458767:LBV458775 LLR458767:LLR458775 LVN458767:LVN458775 MFJ458767:MFJ458775 MPF458767:MPF458775 MZB458767:MZB458775 NIX458767:NIX458775 NST458767:NST458775 OCP458767:OCP458775 OML458767:OML458775 OWH458767:OWH458775 PGD458767:PGD458775 PPZ458767:PPZ458775 PZV458767:PZV458775 QJR458767:QJR458775 QTN458767:QTN458775 RDJ458767:RDJ458775 RNF458767:RNF458775 RXB458767:RXB458775 SGX458767:SGX458775 SQT458767:SQT458775 TAP458767:TAP458775 TKL458767:TKL458775 TUH458767:TUH458775 UED458767:UED458775 UNZ458767:UNZ458775 UXV458767:UXV458775 VHR458767:VHR458775 VRN458767:VRN458775 WBJ458767:WBJ458775 WLF458767:WLF458775 WVB458767:WVB458775 L524303:L524311 IP524303:IP524311 SL524303:SL524311 ACH524303:ACH524311 AMD524303:AMD524311 AVZ524303:AVZ524311 BFV524303:BFV524311 BPR524303:BPR524311 BZN524303:BZN524311 CJJ524303:CJJ524311 CTF524303:CTF524311 DDB524303:DDB524311 DMX524303:DMX524311 DWT524303:DWT524311 EGP524303:EGP524311 EQL524303:EQL524311 FAH524303:FAH524311 FKD524303:FKD524311 FTZ524303:FTZ524311 GDV524303:GDV524311 GNR524303:GNR524311 GXN524303:GXN524311 HHJ524303:HHJ524311 HRF524303:HRF524311 IBB524303:IBB524311 IKX524303:IKX524311 IUT524303:IUT524311 JEP524303:JEP524311 JOL524303:JOL524311 JYH524303:JYH524311 KID524303:KID524311 KRZ524303:KRZ524311 LBV524303:LBV524311 LLR524303:LLR524311 LVN524303:LVN524311 MFJ524303:MFJ524311 MPF524303:MPF524311 MZB524303:MZB524311 NIX524303:NIX524311 NST524303:NST524311 OCP524303:OCP524311 OML524303:OML524311 OWH524303:OWH524311 PGD524303:PGD524311 PPZ524303:PPZ524311 PZV524303:PZV524311 QJR524303:QJR524311 QTN524303:QTN524311 RDJ524303:RDJ524311 RNF524303:RNF524311 RXB524303:RXB524311 SGX524303:SGX524311 SQT524303:SQT524311 TAP524303:TAP524311 TKL524303:TKL524311 TUH524303:TUH524311 UED524303:UED524311 UNZ524303:UNZ524311 UXV524303:UXV524311 VHR524303:VHR524311 VRN524303:VRN524311 WBJ524303:WBJ524311 WLF524303:WLF524311 WVB524303:WVB524311 L589839:L589847 IP589839:IP589847 SL589839:SL589847 ACH589839:ACH589847 AMD589839:AMD589847 AVZ589839:AVZ589847 BFV589839:BFV589847 BPR589839:BPR589847 BZN589839:BZN589847 CJJ589839:CJJ589847 CTF589839:CTF589847 DDB589839:DDB589847 DMX589839:DMX589847 DWT589839:DWT589847 EGP589839:EGP589847 EQL589839:EQL589847 FAH589839:FAH589847 FKD589839:FKD589847 FTZ589839:FTZ589847 GDV589839:GDV589847 GNR589839:GNR589847 GXN589839:GXN589847 HHJ589839:HHJ589847 HRF589839:HRF589847 IBB589839:IBB589847 IKX589839:IKX589847 IUT589839:IUT589847 JEP589839:JEP589847 JOL589839:JOL589847 JYH589839:JYH589847 KID589839:KID589847 KRZ589839:KRZ589847 LBV589839:LBV589847 LLR589839:LLR589847 LVN589839:LVN589847 MFJ589839:MFJ589847 MPF589839:MPF589847 MZB589839:MZB589847 NIX589839:NIX589847 NST589839:NST589847 OCP589839:OCP589847 OML589839:OML589847 OWH589839:OWH589847 PGD589839:PGD589847 PPZ589839:PPZ589847 PZV589839:PZV589847 QJR589839:QJR589847 QTN589839:QTN589847 RDJ589839:RDJ589847 RNF589839:RNF589847 RXB589839:RXB589847 SGX589839:SGX589847 SQT589839:SQT589847 TAP589839:TAP589847 TKL589839:TKL589847 TUH589839:TUH589847 UED589839:UED589847 UNZ589839:UNZ589847 UXV589839:UXV589847 VHR589839:VHR589847 VRN589839:VRN589847 WBJ589839:WBJ589847 WLF589839:WLF589847 WVB589839:WVB589847 L655375:L655383 IP655375:IP655383 SL655375:SL655383 ACH655375:ACH655383 AMD655375:AMD655383 AVZ655375:AVZ655383 BFV655375:BFV655383 BPR655375:BPR655383 BZN655375:BZN655383 CJJ655375:CJJ655383 CTF655375:CTF655383 DDB655375:DDB655383 DMX655375:DMX655383 DWT655375:DWT655383 EGP655375:EGP655383 EQL655375:EQL655383 FAH655375:FAH655383 FKD655375:FKD655383 FTZ655375:FTZ655383 GDV655375:GDV655383 GNR655375:GNR655383 GXN655375:GXN655383 HHJ655375:HHJ655383 HRF655375:HRF655383 IBB655375:IBB655383 IKX655375:IKX655383 IUT655375:IUT655383 JEP655375:JEP655383 JOL655375:JOL655383 JYH655375:JYH655383 KID655375:KID655383 KRZ655375:KRZ655383 LBV655375:LBV655383 LLR655375:LLR655383 LVN655375:LVN655383 MFJ655375:MFJ655383 MPF655375:MPF655383 MZB655375:MZB655383 NIX655375:NIX655383 NST655375:NST655383 OCP655375:OCP655383 OML655375:OML655383 OWH655375:OWH655383 PGD655375:PGD655383 PPZ655375:PPZ655383 PZV655375:PZV655383 QJR655375:QJR655383 QTN655375:QTN655383 RDJ655375:RDJ655383 RNF655375:RNF655383 RXB655375:RXB655383 SGX655375:SGX655383 SQT655375:SQT655383 TAP655375:TAP655383 TKL655375:TKL655383 TUH655375:TUH655383 UED655375:UED655383 UNZ655375:UNZ655383 UXV655375:UXV655383 VHR655375:VHR655383 VRN655375:VRN655383 WBJ655375:WBJ655383 WLF655375:WLF655383 WVB655375:WVB655383 L720911:L720919 IP720911:IP720919 SL720911:SL720919 ACH720911:ACH720919 AMD720911:AMD720919 AVZ720911:AVZ720919 BFV720911:BFV720919 BPR720911:BPR720919 BZN720911:BZN720919 CJJ720911:CJJ720919 CTF720911:CTF720919 DDB720911:DDB720919 DMX720911:DMX720919 DWT720911:DWT720919 EGP720911:EGP720919 EQL720911:EQL720919 FAH720911:FAH720919 FKD720911:FKD720919 FTZ720911:FTZ720919 GDV720911:GDV720919 GNR720911:GNR720919 GXN720911:GXN720919 HHJ720911:HHJ720919 HRF720911:HRF720919 IBB720911:IBB720919 IKX720911:IKX720919 IUT720911:IUT720919 JEP720911:JEP720919 JOL720911:JOL720919 JYH720911:JYH720919 KID720911:KID720919 KRZ720911:KRZ720919 LBV720911:LBV720919 LLR720911:LLR720919 LVN720911:LVN720919 MFJ720911:MFJ720919 MPF720911:MPF720919 MZB720911:MZB720919 NIX720911:NIX720919 NST720911:NST720919 OCP720911:OCP720919 OML720911:OML720919 OWH720911:OWH720919 PGD720911:PGD720919 PPZ720911:PPZ720919 PZV720911:PZV720919 QJR720911:QJR720919 QTN720911:QTN720919 RDJ720911:RDJ720919 RNF720911:RNF720919 RXB720911:RXB720919 SGX720911:SGX720919 SQT720911:SQT720919 TAP720911:TAP720919 TKL720911:TKL720919 TUH720911:TUH720919 UED720911:UED720919 UNZ720911:UNZ720919 UXV720911:UXV720919 VHR720911:VHR720919 VRN720911:VRN720919 WBJ720911:WBJ720919 WLF720911:WLF720919 WVB720911:WVB720919 L786447:L786455 IP786447:IP786455 SL786447:SL786455 ACH786447:ACH786455 AMD786447:AMD786455 AVZ786447:AVZ786455 BFV786447:BFV786455 BPR786447:BPR786455 BZN786447:BZN786455 CJJ786447:CJJ786455 CTF786447:CTF786455 DDB786447:DDB786455 DMX786447:DMX786455 DWT786447:DWT786455 EGP786447:EGP786455 EQL786447:EQL786455 FAH786447:FAH786455 FKD786447:FKD786455 FTZ786447:FTZ786455 GDV786447:GDV786455 GNR786447:GNR786455 GXN786447:GXN786455 HHJ786447:HHJ786455 HRF786447:HRF786455 IBB786447:IBB786455 IKX786447:IKX786455 IUT786447:IUT786455 JEP786447:JEP786455 JOL786447:JOL786455 JYH786447:JYH786455 KID786447:KID786455 KRZ786447:KRZ786455 LBV786447:LBV786455 LLR786447:LLR786455 LVN786447:LVN786455 MFJ786447:MFJ786455 MPF786447:MPF786455 MZB786447:MZB786455 NIX786447:NIX786455 NST786447:NST786455 OCP786447:OCP786455 OML786447:OML786455 OWH786447:OWH786455 PGD786447:PGD786455 PPZ786447:PPZ786455 PZV786447:PZV786455 QJR786447:QJR786455 QTN786447:QTN786455 RDJ786447:RDJ786455 RNF786447:RNF786455 RXB786447:RXB786455 SGX786447:SGX786455 SQT786447:SQT786455 TAP786447:TAP786455 TKL786447:TKL786455 TUH786447:TUH786455 UED786447:UED786455 UNZ786447:UNZ786455 UXV786447:UXV786455 VHR786447:VHR786455 VRN786447:VRN786455 WBJ786447:WBJ786455 WLF786447:WLF786455 WVB786447:WVB786455 L851983:L851991 IP851983:IP851991 SL851983:SL851991 ACH851983:ACH851991 AMD851983:AMD851991 AVZ851983:AVZ851991 BFV851983:BFV851991 BPR851983:BPR851991 BZN851983:BZN851991 CJJ851983:CJJ851991 CTF851983:CTF851991 DDB851983:DDB851991 DMX851983:DMX851991 DWT851983:DWT851991 EGP851983:EGP851991 EQL851983:EQL851991 FAH851983:FAH851991 FKD851983:FKD851991 FTZ851983:FTZ851991 GDV851983:GDV851991 GNR851983:GNR851991 GXN851983:GXN851991 HHJ851983:HHJ851991 HRF851983:HRF851991 IBB851983:IBB851991 IKX851983:IKX851991 IUT851983:IUT851991 JEP851983:JEP851991 JOL851983:JOL851991 JYH851983:JYH851991 KID851983:KID851991 KRZ851983:KRZ851991 LBV851983:LBV851991 LLR851983:LLR851991 LVN851983:LVN851991 MFJ851983:MFJ851991 MPF851983:MPF851991 MZB851983:MZB851991 NIX851983:NIX851991 NST851983:NST851991 OCP851983:OCP851991 OML851983:OML851991 OWH851983:OWH851991 PGD851983:PGD851991 PPZ851983:PPZ851991 PZV851983:PZV851991 QJR851983:QJR851991 QTN851983:QTN851991 RDJ851983:RDJ851991 RNF851983:RNF851991 RXB851983:RXB851991 SGX851983:SGX851991 SQT851983:SQT851991 TAP851983:TAP851991 TKL851983:TKL851991 TUH851983:TUH851991 UED851983:UED851991 UNZ851983:UNZ851991 UXV851983:UXV851991 VHR851983:VHR851991 VRN851983:VRN851991 WBJ851983:WBJ851991 WLF851983:WLF851991 WVB851983:WVB851991 L917519:L917527 IP917519:IP917527 SL917519:SL917527 ACH917519:ACH917527 AMD917519:AMD917527 AVZ917519:AVZ917527 BFV917519:BFV917527 BPR917519:BPR917527 BZN917519:BZN917527 CJJ917519:CJJ917527 CTF917519:CTF917527 DDB917519:DDB917527 DMX917519:DMX917527 DWT917519:DWT917527 EGP917519:EGP917527 EQL917519:EQL917527 FAH917519:FAH917527 FKD917519:FKD917527 FTZ917519:FTZ917527 GDV917519:GDV917527 GNR917519:GNR917527 GXN917519:GXN917527 HHJ917519:HHJ917527 HRF917519:HRF917527 IBB917519:IBB917527 IKX917519:IKX917527 IUT917519:IUT917527 JEP917519:JEP917527 JOL917519:JOL917527 JYH917519:JYH917527 KID917519:KID917527 KRZ917519:KRZ917527 LBV917519:LBV917527 LLR917519:LLR917527 LVN917519:LVN917527 MFJ917519:MFJ917527 MPF917519:MPF917527 MZB917519:MZB917527 NIX917519:NIX917527 NST917519:NST917527 OCP917519:OCP917527 OML917519:OML917527 OWH917519:OWH917527 PGD917519:PGD917527 PPZ917519:PPZ917527 PZV917519:PZV917527 QJR917519:QJR917527 QTN917519:QTN917527 RDJ917519:RDJ917527 RNF917519:RNF917527 RXB917519:RXB917527 SGX917519:SGX917527 SQT917519:SQT917527 TAP917519:TAP917527 TKL917519:TKL917527 TUH917519:TUH917527 UED917519:UED917527 UNZ917519:UNZ917527 UXV917519:UXV917527 VHR917519:VHR917527 VRN917519:VRN917527 WBJ917519:WBJ917527 WLF917519:WLF917527 WVB917519:WVB917527 L983055:L983063 IP983055:IP983063 SL983055:SL983063 ACH983055:ACH983063 AMD983055:AMD983063 AVZ983055:AVZ983063 BFV983055:BFV983063 BPR983055:BPR983063 BZN983055:BZN983063 CJJ983055:CJJ983063 CTF983055:CTF983063 DDB983055:DDB983063 DMX983055:DMX983063 DWT983055:DWT983063 EGP983055:EGP983063 EQL983055:EQL983063 FAH983055:FAH983063 FKD983055:FKD983063 FTZ983055:FTZ983063 GDV983055:GDV983063 GNR983055:GNR983063 GXN983055:GXN983063 HHJ983055:HHJ983063 HRF983055:HRF983063 IBB983055:IBB983063 IKX983055:IKX983063 IUT983055:IUT983063 JEP983055:JEP983063 JOL983055:JOL983063 JYH983055:JYH983063 KID983055:KID983063 KRZ983055:KRZ983063 LBV983055:LBV983063 LLR983055:LLR983063 LVN983055:LVN983063 MFJ983055:MFJ983063 MPF983055:MPF983063 MZB983055:MZB983063 NIX983055:NIX983063 NST983055:NST983063 OCP983055:OCP983063 OML983055:OML983063 OWH983055:OWH983063 PGD983055:PGD983063 PPZ983055:PPZ983063 PZV983055:PZV983063 QJR983055:QJR983063 QTN983055:QTN983063 RDJ983055:RDJ983063 RNF983055:RNF983063 RXB983055:RXB983063 SGX983055:SGX983063 SQT983055:SQT983063 TAP983055:TAP983063 TKL983055:TKL983063 TUH983055:TUH983063 UED983055:UED983063 UNZ983055:UNZ983063 UXV983055:UXV983063 VHR983055:VHR983063 VRN983055:VRN983063 WBJ983055:WBJ983063 WLF983055:WLF983063 WVB983055:WVB983063 IJ65551:IL65559 SF65551:SH65559 ACB65551:ACD65559 ALX65551:ALZ65559 AVT65551:AVV65559 BFP65551:BFR65559 BPL65551:BPN65559 BZH65551:BZJ65559 CJD65551:CJF65559 CSZ65551:CTB65559 DCV65551:DCX65559 DMR65551:DMT65559 DWN65551:DWP65559 EGJ65551:EGL65559 EQF65551:EQH65559 FAB65551:FAD65559 FJX65551:FJZ65559 FTT65551:FTV65559 GDP65551:GDR65559 GNL65551:GNN65559 GXH65551:GXJ65559 HHD65551:HHF65559 HQZ65551:HRB65559 IAV65551:IAX65559 IKR65551:IKT65559 IUN65551:IUP65559 JEJ65551:JEL65559 JOF65551:JOH65559 JYB65551:JYD65559 KHX65551:KHZ65559 KRT65551:KRV65559 LBP65551:LBR65559 LLL65551:LLN65559 LVH65551:LVJ65559 MFD65551:MFF65559 MOZ65551:MPB65559 MYV65551:MYX65559 NIR65551:NIT65559 NSN65551:NSP65559 OCJ65551:OCL65559 OMF65551:OMH65559 OWB65551:OWD65559 PFX65551:PFZ65559 PPT65551:PPV65559 PZP65551:PZR65559 QJL65551:QJN65559 QTH65551:QTJ65559 RDD65551:RDF65559 RMZ65551:RNB65559 RWV65551:RWX65559 SGR65551:SGT65559 SQN65551:SQP65559 TAJ65551:TAL65559 TKF65551:TKH65559 TUB65551:TUD65559 UDX65551:UDZ65559 UNT65551:UNV65559 UXP65551:UXR65559 VHL65551:VHN65559 VRH65551:VRJ65559 WBD65551:WBF65559 WKZ65551:WLB65559 WUV65551:WUX65559 IJ131087:IL131095 SF131087:SH131095 ACB131087:ACD131095 ALX131087:ALZ131095 AVT131087:AVV131095 BFP131087:BFR131095 BPL131087:BPN131095 BZH131087:BZJ131095 CJD131087:CJF131095 CSZ131087:CTB131095 DCV131087:DCX131095 DMR131087:DMT131095 DWN131087:DWP131095 EGJ131087:EGL131095 EQF131087:EQH131095 FAB131087:FAD131095 FJX131087:FJZ131095 FTT131087:FTV131095 GDP131087:GDR131095 GNL131087:GNN131095 GXH131087:GXJ131095 HHD131087:HHF131095 HQZ131087:HRB131095 IAV131087:IAX131095 IKR131087:IKT131095 IUN131087:IUP131095 JEJ131087:JEL131095 JOF131087:JOH131095 JYB131087:JYD131095 KHX131087:KHZ131095 KRT131087:KRV131095 LBP131087:LBR131095 LLL131087:LLN131095 LVH131087:LVJ131095 MFD131087:MFF131095 MOZ131087:MPB131095 MYV131087:MYX131095 NIR131087:NIT131095 NSN131087:NSP131095 OCJ131087:OCL131095 OMF131087:OMH131095 OWB131087:OWD131095 PFX131087:PFZ131095 PPT131087:PPV131095 PZP131087:PZR131095 QJL131087:QJN131095 QTH131087:QTJ131095 RDD131087:RDF131095 RMZ131087:RNB131095 RWV131087:RWX131095 SGR131087:SGT131095 SQN131087:SQP131095 TAJ131087:TAL131095 TKF131087:TKH131095 TUB131087:TUD131095 UDX131087:UDZ131095 UNT131087:UNV131095 UXP131087:UXR131095 VHL131087:VHN131095 VRH131087:VRJ131095 WBD131087:WBF131095 WKZ131087:WLB131095 WUV131087:WUX131095 IJ196623:IL196631 SF196623:SH196631 ACB196623:ACD196631 ALX196623:ALZ196631 AVT196623:AVV196631 BFP196623:BFR196631 BPL196623:BPN196631 BZH196623:BZJ196631 CJD196623:CJF196631 CSZ196623:CTB196631 DCV196623:DCX196631 DMR196623:DMT196631 DWN196623:DWP196631 EGJ196623:EGL196631 EQF196623:EQH196631 FAB196623:FAD196631 FJX196623:FJZ196631 FTT196623:FTV196631 GDP196623:GDR196631 GNL196623:GNN196631 GXH196623:GXJ196631 HHD196623:HHF196631 HQZ196623:HRB196631 IAV196623:IAX196631 IKR196623:IKT196631 IUN196623:IUP196631 JEJ196623:JEL196631 JOF196623:JOH196631 JYB196623:JYD196631 KHX196623:KHZ196631 KRT196623:KRV196631 LBP196623:LBR196631 LLL196623:LLN196631 LVH196623:LVJ196631 MFD196623:MFF196631 MOZ196623:MPB196631 MYV196623:MYX196631 NIR196623:NIT196631 NSN196623:NSP196631 OCJ196623:OCL196631 OMF196623:OMH196631 OWB196623:OWD196631 PFX196623:PFZ196631 PPT196623:PPV196631 PZP196623:PZR196631 QJL196623:QJN196631 QTH196623:QTJ196631 RDD196623:RDF196631 RMZ196623:RNB196631 RWV196623:RWX196631 SGR196623:SGT196631 SQN196623:SQP196631 TAJ196623:TAL196631 TKF196623:TKH196631 TUB196623:TUD196631 UDX196623:UDZ196631 UNT196623:UNV196631 UXP196623:UXR196631 VHL196623:VHN196631 VRH196623:VRJ196631 WBD196623:WBF196631 WKZ196623:WLB196631 WUV196623:WUX196631 IJ262159:IL262167 SF262159:SH262167 ACB262159:ACD262167 ALX262159:ALZ262167 AVT262159:AVV262167 BFP262159:BFR262167 BPL262159:BPN262167 BZH262159:BZJ262167 CJD262159:CJF262167 CSZ262159:CTB262167 DCV262159:DCX262167 DMR262159:DMT262167 DWN262159:DWP262167 EGJ262159:EGL262167 EQF262159:EQH262167 FAB262159:FAD262167 FJX262159:FJZ262167 FTT262159:FTV262167 GDP262159:GDR262167 GNL262159:GNN262167 GXH262159:GXJ262167 HHD262159:HHF262167 HQZ262159:HRB262167 IAV262159:IAX262167 IKR262159:IKT262167 IUN262159:IUP262167 JEJ262159:JEL262167 JOF262159:JOH262167 JYB262159:JYD262167 KHX262159:KHZ262167 KRT262159:KRV262167 LBP262159:LBR262167 LLL262159:LLN262167 LVH262159:LVJ262167 MFD262159:MFF262167 MOZ262159:MPB262167 MYV262159:MYX262167 NIR262159:NIT262167 NSN262159:NSP262167 OCJ262159:OCL262167 OMF262159:OMH262167 OWB262159:OWD262167 PFX262159:PFZ262167 PPT262159:PPV262167 PZP262159:PZR262167 QJL262159:QJN262167 QTH262159:QTJ262167 RDD262159:RDF262167 RMZ262159:RNB262167 RWV262159:RWX262167 SGR262159:SGT262167 SQN262159:SQP262167 TAJ262159:TAL262167 TKF262159:TKH262167 TUB262159:TUD262167 UDX262159:UDZ262167 UNT262159:UNV262167 UXP262159:UXR262167 VHL262159:VHN262167 VRH262159:VRJ262167 WBD262159:WBF262167 WKZ262159:WLB262167 WUV262159:WUX262167 IJ327695:IL327703 SF327695:SH327703 ACB327695:ACD327703 ALX327695:ALZ327703 AVT327695:AVV327703 BFP327695:BFR327703 BPL327695:BPN327703 BZH327695:BZJ327703 CJD327695:CJF327703 CSZ327695:CTB327703 DCV327695:DCX327703 DMR327695:DMT327703 DWN327695:DWP327703 EGJ327695:EGL327703 EQF327695:EQH327703 FAB327695:FAD327703 FJX327695:FJZ327703 FTT327695:FTV327703 GDP327695:GDR327703 GNL327695:GNN327703 GXH327695:GXJ327703 HHD327695:HHF327703 HQZ327695:HRB327703 IAV327695:IAX327703 IKR327695:IKT327703 IUN327695:IUP327703 JEJ327695:JEL327703 JOF327695:JOH327703 JYB327695:JYD327703 KHX327695:KHZ327703 KRT327695:KRV327703 LBP327695:LBR327703 LLL327695:LLN327703 LVH327695:LVJ327703 MFD327695:MFF327703 MOZ327695:MPB327703 MYV327695:MYX327703 NIR327695:NIT327703 NSN327695:NSP327703 OCJ327695:OCL327703 OMF327695:OMH327703 OWB327695:OWD327703 PFX327695:PFZ327703 PPT327695:PPV327703 PZP327695:PZR327703 QJL327695:QJN327703 QTH327695:QTJ327703 RDD327695:RDF327703 RMZ327695:RNB327703 RWV327695:RWX327703 SGR327695:SGT327703 SQN327695:SQP327703 TAJ327695:TAL327703 TKF327695:TKH327703 TUB327695:TUD327703 UDX327695:UDZ327703 UNT327695:UNV327703 UXP327695:UXR327703 VHL327695:VHN327703 VRH327695:VRJ327703 WBD327695:WBF327703 WKZ327695:WLB327703 WUV327695:WUX327703 IJ393231:IL393239 SF393231:SH393239 ACB393231:ACD393239 ALX393231:ALZ393239 AVT393231:AVV393239 BFP393231:BFR393239 BPL393231:BPN393239 BZH393231:BZJ393239 CJD393231:CJF393239 CSZ393231:CTB393239 DCV393231:DCX393239 DMR393231:DMT393239 DWN393231:DWP393239 EGJ393231:EGL393239 EQF393231:EQH393239 FAB393231:FAD393239 FJX393231:FJZ393239 FTT393231:FTV393239 GDP393231:GDR393239 GNL393231:GNN393239 GXH393231:GXJ393239 HHD393231:HHF393239 HQZ393231:HRB393239 IAV393231:IAX393239 IKR393231:IKT393239 IUN393231:IUP393239 JEJ393231:JEL393239 JOF393231:JOH393239 JYB393231:JYD393239 KHX393231:KHZ393239 KRT393231:KRV393239 LBP393231:LBR393239 LLL393231:LLN393239 LVH393231:LVJ393239 MFD393231:MFF393239 MOZ393231:MPB393239 MYV393231:MYX393239 NIR393231:NIT393239 NSN393231:NSP393239 OCJ393231:OCL393239 OMF393231:OMH393239 OWB393231:OWD393239 PFX393231:PFZ393239 PPT393231:PPV393239 PZP393231:PZR393239 QJL393231:QJN393239 QTH393231:QTJ393239 RDD393231:RDF393239 RMZ393231:RNB393239 RWV393231:RWX393239 SGR393231:SGT393239 SQN393231:SQP393239 TAJ393231:TAL393239 TKF393231:TKH393239 TUB393231:TUD393239 UDX393231:UDZ393239 UNT393231:UNV393239 UXP393231:UXR393239 VHL393231:VHN393239 VRH393231:VRJ393239 WBD393231:WBF393239 WKZ393231:WLB393239 WUV393231:WUX393239 IJ458767:IL458775 SF458767:SH458775 ACB458767:ACD458775 ALX458767:ALZ458775 AVT458767:AVV458775 BFP458767:BFR458775 BPL458767:BPN458775 BZH458767:BZJ458775 CJD458767:CJF458775 CSZ458767:CTB458775 DCV458767:DCX458775 DMR458767:DMT458775 DWN458767:DWP458775 EGJ458767:EGL458775 EQF458767:EQH458775 FAB458767:FAD458775 FJX458767:FJZ458775 FTT458767:FTV458775 GDP458767:GDR458775 GNL458767:GNN458775 GXH458767:GXJ458775 HHD458767:HHF458775 HQZ458767:HRB458775 IAV458767:IAX458775 IKR458767:IKT458775 IUN458767:IUP458775 JEJ458767:JEL458775 JOF458767:JOH458775 JYB458767:JYD458775 KHX458767:KHZ458775 KRT458767:KRV458775 LBP458767:LBR458775 LLL458767:LLN458775 LVH458767:LVJ458775 MFD458767:MFF458775 MOZ458767:MPB458775 MYV458767:MYX458775 NIR458767:NIT458775 NSN458767:NSP458775 OCJ458767:OCL458775 OMF458767:OMH458775 OWB458767:OWD458775 PFX458767:PFZ458775 PPT458767:PPV458775 PZP458767:PZR458775 QJL458767:QJN458775 QTH458767:QTJ458775 RDD458767:RDF458775 RMZ458767:RNB458775 RWV458767:RWX458775 SGR458767:SGT458775 SQN458767:SQP458775 TAJ458767:TAL458775 TKF458767:TKH458775 TUB458767:TUD458775 UDX458767:UDZ458775 UNT458767:UNV458775 UXP458767:UXR458775 VHL458767:VHN458775 VRH458767:VRJ458775 WBD458767:WBF458775 WKZ458767:WLB458775 WUV458767:WUX458775 IJ524303:IL524311 SF524303:SH524311 ACB524303:ACD524311 ALX524303:ALZ524311 AVT524303:AVV524311 BFP524303:BFR524311 BPL524303:BPN524311 BZH524303:BZJ524311 CJD524303:CJF524311 CSZ524303:CTB524311 DCV524303:DCX524311 DMR524303:DMT524311 DWN524303:DWP524311 EGJ524303:EGL524311 EQF524303:EQH524311 FAB524303:FAD524311 FJX524303:FJZ524311 FTT524303:FTV524311 GDP524303:GDR524311 GNL524303:GNN524311 GXH524303:GXJ524311 HHD524303:HHF524311 HQZ524303:HRB524311 IAV524303:IAX524311 IKR524303:IKT524311 IUN524303:IUP524311 JEJ524303:JEL524311 JOF524303:JOH524311 JYB524303:JYD524311 KHX524303:KHZ524311 KRT524303:KRV524311 LBP524303:LBR524311 LLL524303:LLN524311 LVH524303:LVJ524311 MFD524303:MFF524311 MOZ524303:MPB524311 MYV524303:MYX524311 NIR524303:NIT524311 NSN524303:NSP524311 OCJ524303:OCL524311 OMF524303:OMH524311 OWB524303:OWD524311 PFX524303:PFZ524311 PPT524303:PPV524311 PZP524303:PZR524311 QJL524303:QJN524311 QTH524303:QTJ524311 RDD524303:RDF524311 RMZ524303:RNB524311 RWV524303:RWX524311 SGR524303:SGT524311 SQN524303:SQP524311 TAJ524303:TAL524311 TKF524303:TKH524311 TUB524303:TUD524311 UDX524303:UDZ524311 UNT524303:UNV524311 UXP524303:UXR524311 VHL524303:VHN524311 VRH524303:VRJ524311 WBD524303:WBF524311 WKZ524303:WLB524311 WUV524303:WUX524311 IJ589839:IL589847 SF589839:SH589847 ACB589839:ACD589847 ALX589839:ALZ589847 AVT589839:AVV589847 BFP589839:BFR589847 BPL589839:BPN589847 BZH589839:BZJ589847 CJD589839:CJF589847 CSZ589839:CTB589847 DCV589839:DCX589847 DMR589839:DMT589847 DWN589839:DWP589847 EGJ589839:EGL589847 EQF589839:EQH589847 FAB589839:FAD589847 FJX589839:FJZ589847 FTT589839:FTV589847 GDP589839:GDR589847 GNL589839:GNN589847 GXH589839:GXJ589847 HHD589839:HHF589847 HQZ589839:HRB589847 IAV589839:IAX589847 IKR589839:IKT589847 IUN589839:IUP589847 JEJ589839:JEL589847 JOF589839:JOH589847 JYB589839:JYD589847 KHX589839:KHZ589847 KRT589839:KRV589847 LBP589839:LBR589847 LLL589839:LLN589847 LVH589839:LVJ589847 MFD589839:MFF589847 MOZ589839:MPB589847 MYV589839:MYX589847 NIR589839:NIT589847 NSN589839:NSP589847 OCJ589839:OCL589847 OMF589839:OMH589847 OWB589839:OWD589847 PFX589839:PFZ589847 PPT589839:PPV589847 PZP589839:PZR589847 QJL589839:QJN589847 QTH589839:QTJ589847 RDD589839:RDF589847 RMZ589839:RNB589847 RWV589839:RWX589847 SGR589839:SGT589847 SQN589839:SQP589847 TAJ589839:TAL589847 TKF589839:TKH589847 TUB589839:TUD589847 UDX589839:UDZ589847 UNT589839:UNV589847 UXP589839:UXR589847 VHL589839:VHN589847 VRH589839:VRJ589847 WBD589839:WBF589847 WKZ589839:WLB589847 WUV589839:WUX589847 IJ655375:IL655383 SF655375:SH655383 ACB655375:ACD655383 ALX655375:ALZ655383 AVT655375:AVV655383 BFP655375:BFR655383 BPL655375:BPN655383 BZH655375:BZJ655383 CJD655375:CJF655383 CSZ655375:CTB655383 DCV655375:DCX655383 DMR655375:DMT655383 DWN655375:DWP655383 EGJ655375:EGL655383 EQF655375:EQH655383 FAB655375:FAD655383 FJX655375:FJZ655383 FTT655375:FTV655383 GDP655375:GDR655383 GNL655375:GNN655383 GXH655375:GXJ655383 HHD655375:HHF655383 HQZ655375:HRB655383 IAV655375:IAX655383 IKR655375:IKT655383 IUN655375:IUP655383 JEJ655375:JEL655383 JOF655375:JOH655383 JYB655375:JYD655383 KHX655375:KHZ655383 KRT655375:KRV655383 LBP655375:LBR655383 LLL655375:LLN655383 LVH655375:LVJ655383 MFD655375:MFF655383 MOZ655375:MPB655383 MYV655375:MYX655383 NIR655375:NIT655383 NSN655375:NSP655383 OCJ655375:OCL655383 OMF655375:OMH655383 OWB655375:OWD655383 PFX655375:PFZ655383 PPT655375:PPV655383 PZP655375:PZR655383 QJL655375:QJN655383 QTH655375:QTJ655383 RDD655375:RDF655383 RMZ655375:RNB655383 RWV655375:RWX655383 SGR655375:SGT655383 SQN655375:SQP655383 TAJ655375:TAL655383 TKF655375:TKH655383 TUB655375:TUD655383 UDX655375:UDZ655383 UNT655375:UNV655383 UXP655375:UXR655383 VHL655375:VHN655383 VRH655375:VRJ655383 WBD655375:WBF655383 WKZ655375:WLB655383 WUV655375:WUX655383 IJ720911:IL720919 SF720911:SH720919 ACB720911:ACD720919 ALX720911:ALZ720919 AVT720911:AVV720919 BFP720911:BFR720919 BPL720911:BPN720919 BZH720911:BZJ720919 CJD720911:CJF720919 CSZ720911:CTB720919 DCV720911:DCX720919 DMR720911:DMT720919 DWN720911:DWP720919 EGJ720911:EGL720919 EQF720911:EQH720919 FAB720911:FAD720919 FJX720911:FJZ720919 FTT720911:FTV720919 GDP720911:GDR720919 GNL720911:GNN720919 GXH720911:GXJ720919 HHD720911:HHF720919 HQZ720911:HRB720919 IAV720911:IAX720919 IKR720911:IKT720919 IUN720911:IUP720919 JEJ720911:JEL720919 JOF720911:JOH720919 JYB720911:JYD720919 KHX720911:KHZ720919 KRT720911:KRV720919 LBP720911:LBR720919 LLL720911:LLN720919 LVH720911:LVJ720919 MFD720911:MFF720919 MOZ720911:MPB720919 MYV720911:MYX720919 NIR720911:NIT720919 NSN720911:NSP720919 OCJ720911:OCL720919 OMF720911:OMH720919 OWB720911:OWD720919 PFX720911:PFZ720919 PPT720911:PPV720919 PZP720911:PZR720919 QJL720911:QJN720919 QTH720911:QTJ720919 RDD720911:RDF720919 RMZ720911:RNB720919 RWV720911:RWX720919 SGR720911:SGT720919 SQN720911:SQP720919 TAJ720911:TAL720919 TKF720911:TKH720919 TUB720911:TUD720919 UDX720911:UDZ720919 UNT720911:UNV720919 UXP720911:UXR720919 VHL720911:VHN720919 VRH720911:VRJ720919 WBD720911:WBF720919 WKZ720911:WLB720919 WUV720911:WUX720919 IJ786447:IL786455 SF786447:SH786455 ACB786447:ACD786455 ALX786447:ALZ786455 AVT786447:AVV786455 BFP786447:BFR786455 BPL786447:BPN786455 BZH786447:BZJ786455 CJD786447:CJF786455 CSZ786447:CTB786455 DCV786447:DCX786455 DMR786447:DMT786455 DWN786447:DWP786455 EGJ786447:EGL786455 EQF786447:EQH786455 FAB786447:FAD786455 FJX786447:FJZ786455 FTT786447:FTV786455 GDP786447:GDR786455 GNL786447:GNN786455 GXH786447:GXJ786455 HHD786447:HHF786455 HQZ786447:HRB786455 IAV786447:IAX786455 IKR786447:IKT786455 IUN786447:IUP786455 JEJ786447:JEL786455 JOF786447:JOH786455 JYB786447:JYD786455 KHX786447:KHZ786455 KRT786447:KRV786455 LBP786447:LBR786455 LLL786447:LLN786455 LVH786447:LVJ786455 MFD786447:MFF786455 MOZ786447:MPB786455 MYV786447:MYX786455 NIR786447:NIT786455 NSN786447:NSP786455 OCJ786447:OCL786455 OMF786447:OMH786455 OWB786447:OWD786455 PFX786447:PFZ786455 PPT786447:PPV786455 PZP786447:PZR786455 QJL786447:QJN786455 QTH786447:QTJ786455 RDD786447:RDF786455 RMZ786447:RNB786455 RWV786447:RWX786455 SGR786447:SGT786455 SQN786447:SQP786455 TAJ786447:TAL786455 TKF786447:TKH786455 TUB786447:TUD786455 UDX786447:UDZ786455 UNT786447:UNV786455 UXP786447:UXR786455 VHL786447:VHN786455 VRH786447:VRJ786455 WBD786447:WBF786455 WKZ786447:WLB786455 WUV786447:WUX786455 IJ851983:IL851991 SF851983:SH851991 ACB851983:ACD851991 ALX851983:ALZ851991 AVT851983:AVV851991 BFP851983:BFR851991 BPL851983:BPN851991 BZH851983:BZJ851991 CJD851983:CJF851991 CSZ851983:CTB851991 DCV851983:DCX851991 DMR851983:DMT851991 DWN851983:DWP851991 EGJ851983:EGL851991 EQF851983:EQH851991 FAB851983:FAD851991 FJX851983:FJZ851991 FTT851983:FTV851991 GDP851983:GDR851991 GNL851983:GNN851991 GXH851983:GXJ851991 HHD851983:HHF851991 HQZ851983:HRB851991 IAV851983:IAX851991 IKR851983:IKT851991 IUN851983:IUP851991 JEJ851983:JEL851991 JOF851983:JOH851991 JYB851983:JYD851991 KHX851983:KHZ851991 KRT851983:KRV851991 LBP851983:LBR851991 LLL851983:LLN851991 LVH851983:LVJ851991 MFD851983:MFF851991 MOZ851983:MPB851991 MYV851983:MYX851991 NIR851983:NIT851991 NSN851983:NSP851991 OCJ851983:OCL851991 OMF851983:OMH851991 OWB851983:OWD851991 PFX851983:PFZ851991 PPT851983:PPV851991 PZP851983:PZR851991 QJL851983:QJN851991 QTH851983:QTJ851991 RDD851983:RDF851991 RMZ851983:RNB851991 RWV851983:RWX851991 SGR851983:SGT851991 SQN851983:SQP851991 TAJ851983:TAL851991 TKF851983:TKH851991 TUB851983:TUD851991 UDX851983:UDZ851991 UNT851983:UNV851991 UXP851983:UXR851991 VHL851983:VHN851991 VRH851983:VRJ851991 WBD851983:WBF851991 WKZ851983:WLB851991 WUV851983:WUX851991 IJ917519:IL917527 SF917519:SH917527 ACB917519:ACD917527 ALX917519:ALZ917527 AVT917519:AVV917527 BFP917519:BFR917527 BPL917519:BPN917527 BZH917519:BZJ917527 CJD917519:CJF917527 CSZ917519:CTB917527 DCV917519:DCX917527 DMR917519:DMT917527 DWN917519:DWP917527 EGJ917519:EGL917527 EQF917519:EQH917527 FAB917519:FAD917527 FJX917519:FJZ917527 FTT917519:FTV917527 GDP917519:GDR917527 GNL917519:GNN917527 GXH917519:GXJ917527 HHD917519:HHF917527 HQZ917519:HRB917527 IAV917519:IAX917527 IKR917519:IKT917527 IUN917519:IUP917527 JEJ917519:JEL917527 JOF917519:JOH917527 JYB917519:JYD917527 KHX917519:KHZ917527 KRT917519:KRV917527 LBP917519:LBR917527 LLL917519:LLN917527 LVH917519:LVJ917527 MFD917519:MFF917527 MOZ917519:MPB917527 MYV917519:MYX917527 NIR917519:NIT917527 NSN917519:NSP917527 OCJ917519:OCL917527 OMF917519:OMH917527 OWB917519:OWD917527 PFX917519:PFZ917527 PPT917519:PPV917527 PZP917519:PZR917527 QJL917519:QJN917527 QTH917519:QTJ917527 RDD917519:RDF917527 RMZ917519:RNB917527 RWV917519:RWX917527 SGR917519:SGT917527 SQN917519:SQP917527 TAJ917519:TAL917527 TKF917519:TKH917527 TUB917519:TUD917527 UDX917519:UDZ917527 UNT917519:UNV917527 UXP917519:UXR917527 VHL917519:VHN917527 VRH917519:VRJ917527 WBD917519:WBF917527 WKZ917519:WLB917527 WUV917519:WUX917527 IJ983055:IL983063 SF983055:SH983063 ACB983055:ACD983063 ALX983055:ALZ983063 AVT983055:AVV983063 BFP983055:BFR983063 BPL983055:BPN983063 BZH983055:BZJ983063 CJD983055:CJF983063 CSZ983055:CTB983063 DCV983055:DCX983063 DMR983055:DMT983063 DWN983055:DWP983063 EGJ983055:EGL983063 EQF983055:EQH983063 FAB983055:FAD983063 FJX983055:FJZ983063 FTT983055:FTV983063 GDP983055:GDR983063 GNL983055:GNN983063 GXH983055:GXJ983063 HHD983055:HHF983063 HQZ983055:HRB983063 IAV983055:IAX983063 IKR983055:IKT983063 IUN983055:IUP983063 JEJ983055:JEL983063 JOF983055:JOH983063 JYB983055:JYD983063 KHX983055:KHZ983063 KRT983055:KRV983063 LBP983055:LBR983063 LLL983055:LLN983063 LVH983055:LVJ983063 MFD983055:MFF983063 MOZ983055:MPB983063 MYV983055:MYX983063 NIR983055:NIT983063 NSN983055:NSP983063 OCJ983055:OCL983063 OMF983055:OMH983063 OWB983055:OWD983063 PFX983055:PFZ983063 PPT983055:PPV983063 PZP983055:PZR983063 QJL983055:QJN983063 QTH983055:QTJ983063 RDD983055:RDF983063 RMZ983055:RNB983063 RWV983055:RWX983063 SGR983055:SGT983063 SQN983055:SQP983063 TAJ983055:TAL983063 TKF983055:TKH983063 TUB983055:TUD983063 UDX983055:UDZ983063 UNT983055:UNV983063 UXP983055:UXR983063 VHL983055:VHN983063 VRH983055:VRJ983063 WBD983055:WBF983063 WKZ983055:WLB983063 WUV983055:WUX983063 F65593:H65601 F131129:H131137 F196665:H196673 F262201:H262209 F327737:H327745 F393273:H393281 F458809:H458817 F524345:H524353 F589881:H589889 F655417:H655425 F720953:H720961 F786489:H786497 F852025:H852033 F917561:H917569 F983097:H983105 I65551:I65559 I131087:I131095 I196623:I196631 I262159:I262167 I327695:I327703 I393231:I393239 I458767:I458775 I524303:I524311 I589839:I589847 I655375:I655383 I720911:I720919 I786447:I786455 I851983:I851991 I917519:I917527 I983055:I983063 K12:L12 D28:D30 A55:A60 A64:A68 C55:C60 C64:C68 F55:G60 F64:G68 I8:L10" xr:uid="{1542F5AA-65AE-4ECD-B617-8C04775ABC61}"/>
    <dataValidation type="list" allowBlank="1" showInputMessage="1" promptTitle="団体の種類" prompt="選択してください。その他の場合は右のセルに種類を記載ください。" sqref="WUQ983039:WUS983039 IE65535:IG65535 SA65535:SC65535 ABW65535:ABY65535 ALS65535:ALU65535 AVO65535:AVQ65535 BFK65535:BFM65535 BPG65535:BPI65535 BZC65535:BZE65535 CIY65535:CJA65535 CSU65535:CSW65535 DCQ65535:DCS65535 DMM65535:DMO65535 DWI65535:DWK65535 EGE65535:EGG65535 EQA65535:EQC65535 EZW65535:EZY65535 FJS65535:FJU65535 FTO65535:FTQ65535 GDK65535:GDM65535 GNG65535:GNI65535 GXC65535:GXE65535 HGY65535:HHA65535 HQU65535:HQW65535 IAQ65535:IAS65535 IKM65535:IKO65535 IUI65535:IUK65535 JEE65535:JEG65535 JOA65535:JOC65535 JXW65535:JXY65535 KHS65535:KHU65535 KRO65535:KRQ65535 LBK65535:LBM65535 LLG65535:LLI65535 LVC65535:LVE65535 MEY65535:MFA65535 MOU65535:MOW65535 MYQ65535:MYS65535 NIM65535:NIO65535 NSI65535:NSK65535 OCE65535:OCG65535 OMA65535:OMC65535 OVW65535:OVY65535 PFS65535:PFU65535 PPO65535:PPQ65535 PZK65535:PZM65535 QJG65535:QJI65535 QTC65535:QTE65535 RCY65535:RDA65535 RMU65535:RMW65535 RWQ65535:RWS65535 SGM65535:SGO65535 SQI65535:SQK65535 TAE65535:TAG65535 TKA65535:TKC65535 TTW65535:TTY65535 UDS65535:UDU65535 UNO65535:UNQ65535 UXK65535:UXM65535 VHG65535:VHI65535 VRC65535:VRE65535 WAY65535:WBA65535 WKU65535:WKW65535 WUQ65535:WUS65535 IE131071:IG131071 SA131071:SC131071 ABW131071:ABY131071 ALS131071:ALU131071 AVO131071:AVQ131071 BFK131071:BFM131071 BPG131071:BPI131071 BZC131071:BZE131071 CIY131071:CJA131071 CSU131071:CSW131071 DCQ131071:DCS131071 DMM131071:DMO131071 DWI131071:DWK131071 EGE131071:EGG131071 EQA131071:EQC131071 EZW131071:EZY131071 FJS131071:FJU131071 FTO131071:FTQ131071 GDK131071:GDM131071 GNG131071:GNI131071 GXC131071:GXE131071 HGY131071:HHA131071 HQU131071:HQW131071 IAQ131071:IAS131071 IKM131071:IKO131071 IUI131071:IUK131071 JEE131071:JEG131071 JOA131071:JOC131071 JXW131071:JXY131071 KHS131071:KHU131071 KRO131071:KRQ131071 LBK131071:LBM131071 LLG131071:LLI131071 LVC131071:LVE131071 MEY131071:MFA131071 MOU131071:MOW131071 MYQ131071:MYS131071 NIM131071:NIO131071 NSI131071:NSK131071 OCE131071:OCG131071 OMA131071:OMC131071 OVW131071:OVY131071 PFS131071:PFU131071 PPO131071:PPQ131071 PZK131071:PZM131071 QJG131071:QJI131071 QTC131071:QTE131071 RCY131071:RDA131071 RMU131071:RMW131071 RWQ131071:RWS131071 SGM131071:SGO131071 SQI131071:SQK131071 TAE131071:TAG131071 TKA131071:TKC131071 TTW131071:TTY131071 UDS131071:UDU131071 UNO131071:UNQ131071 UXK131071:UXM131071 VHG131071:VHI131071 VRC131071:VRE131071 WAY131071:WBA131071 WKU131071:WKW131071 WUQ131071:WUS131071 IE196607:IG196607 SA196607:SC196607 ABW196607:ABY196607 ALS196607:ALU196607 AVO196607:AVQ196607 BFK196607:BFM196607 BPG196607:BPI196607 BZC196607:BZE196607 CIY196607:CJA196607 CSU196607:CSW196607 DCQ196607:DCS196607 DMM196607:DMO196607 DWI196607:DWK196607 EGE196607:EGG196607 EQA196607:EQC196607 EZW196607:EZY196607 FJS196607:FJU196607 FTO196607:FTQ196607 GDK196607:GDM196607 GNG196607:GNI196607 GXC196607:GXE196607 HGY196607:HHA196607 HQU196607:HQW196607 IAQ196607:IAS196607 IKM196607:IKO196607 IUI196607:IUK196607 JEE196607:JEG196607 JOA196607:JOC196607 JXW196607:JXY196607 KHS196607:KHU196607 KRO196607:KRQ196607 LBK196607:LBM196607 LLG196607:LLI196607 LVC196607:LVE196607 MEY196607:MFA196607 MOU196607:MOW196607 MYQ196607:MYS196607 NIM196607:NIO196607 NSI196607:NSK196607 OCE196607:OCG196607 OMA196607:OMC196607 OVW196607:OVY196607 PFS196607:PFU196607 PPO196607:PPQ196607 PZK196607:PZM196607 QJG196607:QJI196607 QTC196607:QTE196607 RCY196607:RDA196607 RMU196607:RMW196607 RWQ196607:RWS196607 SGM196607:SGO196607 SQI196607:SQK196607 TAE196607:TAG196607 TKA196607:TKC196607 TTW196607:TTY196607 UDS196607:UDU196607 UNO196607:UNQ196607 UXK196607:UXM196607 VHG196607:VHI196607 VRC196607:VRE196607 WAY196607:WBA196607 WKU196607:WKW196607 WUQ196607:WUS196607 IE262143:IG262143 SA262143:SC262143 ABW262143:ABY262143 ALS262143:ALU262143 AVO262143:AVQ262143 BFK262143:BFM262143 BPG262143:BPI262143 BZC262143:BZE262143 CIY262143:CJA262143 CSU262143:CSW262143 DCQ262143:DCS262143 DMM262143:DMO262143 DWI262143:DWK262143 EGE262143:EGG262143 EQA262143:EQC262143 EZW262143:EZY262143 FJS262143:FJU262143 FTO262143:FTQ262143 GDK262143:GDM262143 GNG262143:GNI262143 GXC262143:GXE262143 HGY262143:HHA262143 HQU262143:HQW262143 IAQ262143:IAS262143 IKM262143:IKO262143 IUI262143:IUK262143 JEE262143:JEG262143 JOA262143:JOC262143 JXW262143:JXY262143 KHS262143:KHU262143 KRO262143:KRQ262143 LBK262143:LBM262143 LLG262143:LLI262143 LVC262143:LVE262143 MEY262143:MFA262143 MOU262143:MOW262143 MYQ262143:MYS262143 NIM262143:NIO262143 NSI262143:NSK262143 OCE262143:OCG262143 OMA262143:OMC262143 OVW262143:OVY262143 PFS262143:PFU262143 PPO262143:PPQ262143 PZK262143:PZM262143 QJG262143:QJI262143 QTC262143:QTE262143 RCY262143:RDA262143 RMU262143:RMW262143 RWQ262143:RWS262143 SGM262143:SGO262143 SQI262143:SQK262143 TAE262143:TAG262143 TKA262143:TKC262143 TTW262143:TTY262143 UDS262143:UDU262143 UNO262143:UNQ262143 UXK262143:UXM262143 VHG262143:VHI262143 VRC262143:VRE262143 WAY262143:WBA262143 WKU262143:WKW262143 WUQ262143:WUS262143 IE327679:IG327679 SA327679:SC327679 ABW327679:ABY327679 ALS327679:ALU327679 AVO327679:AVQ327679 BFK327679:BFM327679 BPG327679:BPI327679 BZC327679:BZE327679 CIY327679:CJA327679 CSU327679:CSW327679 DCQ327679:DCS327679 DMM327679:DMO327679 DWI327679:DWK327679 EGE327679:EGG327679 EQA327679:EQC327679 EZW327679:EZY327679 FJS327679:FJU327679 FTO327679:FTQ327679 GDK327679:GDM327679 GNG327679:GNI327679 GXC327679:GXE327679 HGY327679:HHA327679 HQU327679:HQW327679 IAQ327679:IAS327679 IKM327679:IKO327679 IUI327679:IUK327679 JEE327679:JEG327679 JOA327679:JOC327679 JXW327679:JXY327679 KHS327679:KHU327679 KRO327679:KRQ327679 LBK327679:LBM327679 LLG327679:LLI327679 LVC327679:LVE327679 MEY327679:MFA327679 MOU327679:MOW327679 MYQ327679:MYS327679 NIM327679:NIO327679 NSI327679:NSK327679 OCE327679:OCG327679 OMA327679:OMC327679 OVW327679:OVY327679 PFS327679:PFU327679 PPO327679:PPQ327679 PZK327679:PZM327679 QJG327679:QJI327679 QTC327679:QTE327679 RCY327679:RDA327679 RMU327679:RMW327679 RWQ327679:RWS327679 SGM327679:SGO327679 SQI327679:SQK327679 TAE327679:TAG327679 TKA327679:TKC327679 TTW327679:TTY327679 UDS327679:UDU327679 UNO327679:UNQ327679 UXK327679:UXM327679 VHG327679:VHI327679 VRC327679:VRE327679 WAY327679:WBA327679 WKU327679:WKW327679 WUQ327679:WUS327679 IE393215:IG393215 SA393215:SC393215 ABW393215:ABY393215 ALS393215:ALU393215 AVO393215:AVQ393215 BFK393215:BFM393215 BPG393215:BPI393215 BZC393215:BZE393215 CIY393215:CJA393215 CSU393215:CSW393215 DCQ393215:DCS393215 DMM393215:DMO393215 DWI393215:DWK393215 EGE393215:EGG393215 EQA393215:EQC393215 EZW393215:EZY393215 FJS393215:FJU393215 FTO393215:FTQ393215 GDK393215:GDM393215 GNG393215:GNI393215 GXC393215:GXE393215 HGY393215:HHA393215 HQU393215:HQW393215 IAQ393215:IAS393215 IKM393215:IKO393215 IUI393215:IUK393215 JEE393215:JEG393215 JOA393215:JOC393215 JXW393215:JXY393215 KHS393215:KHU393215 KRO393215:KRQ393215 LBK393215:LBM393215 LLG393215:LLI393215 LVC393215:LVE393215 MEY393215:MFA393215 MOU393215:MOW393215 MYQ393215:MYS393215 NIM393215:NIO393215 NSI393215:NSK393215 OCE393215:OCG393215 OMA393215:OMC393215 OVW393215:OVY393215 PFS393215:PFU393215 PPO393215:PPQ393215 PZK393215:PZM393215 QJG393215:QJI393215 QTC393215:QTE393215 RCY393215:RDA393215 RMU393215:RMW393215 RWQ393215:RWS393215 SGM393215:SGO393215 SQI393215:SQK393215 TAE393215:TAG393215 TKA393215:TKC393215 TTW393215:TTY393215 UDS393215:UDU393215 UNO393215:UNQ393215 UXK393215:UXM393215 VHG393215:VHI393215 VRC393215:VRE393215 WAY393215:WBA393215 WKU393215:WKW393215 WUQ393215:WUS393215 IE458751:IG458751 SA458751:SC458751 ABW458751:ABY458751 ALS458751:ALU458751 AVO458751:AVQ458751 BFK458751:BFM458751 BPG458751:BPI458751 BZC458751:BZE458751 CIY458751:CJA458751 CSU458751:CSW458751 DCQ458751:DCS458751 DMM458751:DMO458751 DWI458751:DWK458751 EGE458751:EGG458751 EQA458751:EQC458751 EZW458751:EZY458751 FJS458751:FJU458751 FTO458751:FTQ458751 GDK458751:GDM458751 GNG458751:GNI458751 GXC458751:GXE458751 HGY458751:HHA458751 HQU458751:HQW458751 IAQ458751:IAS458751 IKM458751:IKO458751 IUI458751:IUK458751 JEE458751:JEG458751 JOA458751:JOC458751 JXW458751:JXY458751 KHS458751:KHU458751 KRO458751:KRQ458751 LBK458751:LBM458751 LLG458751:LLI458751 LVC458751:LVE458751 MEY458751:MFA458751 MOU458751:MOW458751 MYQ458751:MYS458751 NIM458751:NIO458751 NSI458751:NSK458751 OCE458751:OCG458751 OMA458751:OMC458751 OVW458751:OVY458751 PFS458751:PFU458751 PPO458751:PPQ458751 PZK458751:PZM458751 QJG458751:QJI458751 QTC458751:QTE458751 RCY458751:RDA458751 RMU458751:RMW458751 RWQ458751:RWS458751 SGM458751:SGO458751 SQI458751:SQK458751 TAE458751:TAG458751 TKA458751:TKC458751 TTW458751:TTY458751 UDS458751:UDU458751 UNO458751:UNQ458751 UXK458751:UXM458751 VHG458751:VHI458751 VRC458751:VRE458751 WAY458751:WBA458751 WKU458751:WKW458751 WUQ458751:WUS458751 IE524287:IG524287 SA524287:SC524287 ABW524287:ABY524287 ALS524287:ALU524287 AVO524287:AVQ524287 BFK524287:BFM524287 BPG524287:BPI524287 BZC524287:BZE524287 CIY524287:CJA524287 CSU524287:CSW524287 DCQ524287:DCS524287 DMM524287:DMO524287 DWI524287:DWK524287 EGE524287:EGG524287 EQA524287:EQC524287 EZW524287:EZY524287 FJS524287:FJU524287 FTO524287:FTQ524287 GDK524287:GDM524287 GNG524287:GNI524287 GXC524287:GXE524287 HGY524287:HHA524287 HQU524287:HQW524287 IAQ524287:IAS524287 IKM524287:IKO524287 IUI524287:IUK524287 JEE524287:JEG524287 JOA524287:JOC524287 JXW524287:JXY524287 KHS524287:KHU524287 KRO524287:KRQ524287 LBK524287:LBM524287 LLG524287:LLI524287 LVC524287:LVE524287 MEY524287:MFA524287 MOU524287:MOW524287 MYQ524287:MYS524287 NIM524287:NIO524287 NSI524287:NSK524287 OCE524287:OCG524287 OMA524287:OMC524287 OVW524287:OVY524287 PFS524287:PFU524287 PPO524287:PPQ524287 PZK524287:PZM524287 QJG524287:QJI524287 QTC524287:QTE524287 RCY524287:RDA524287 RMU524287:RMW524287 RWQ524287:RWS524287 SGM524287:SGO524287 SQI524287:SQK524287 TAE524287:TAG524287 TKA524287:TKC524287 TTW524287:TTY524287 UDS524287:UDU524287 UNO524287:UNQ524287 UXK524287:UXM524287 VHG524287:VHI524287 VRC524287:VRE524287 WAY524287:WBA524287 WKU524287:WKW524287 WUQ524287:WUS524287 IE589823:IG589823 SA589823:SC589823 ABW589823:ABY589823 ALS589823:ALU589823 AVO589823:AVQ589823 BFK589823:BFM589823 BPG589823:BPI589823 BZC589823:BZE589823 CIY589823:CJA589823 CSU589823:CSW589823 DCQ589823:DCS589823 DMM589823:DMO589823 DWI589823:DWK589823 EGE589823:EGG589823 EQA589823:EQC589823 EZW589823:EZY589823 FJS589823:FJU589823 FTO589823:FTQ589823 GDK589823:GDM589823 GNG589823:GNI589823 GXC589823:GXE589823 HGY589823:HHA589823 HQU589823:HQW589823 IAQ589823:IAS589823 IKM589823:IKO589823 IUI589823:IUK589823 JEE589823:JEG589823 JOA589823:JOC589823 JXW589823:JXY589823 KHS589823:KHU589823 KRO589823:KRQ589823 LBK589823:LBM589823 LLG589823:LLI589823 LVC589823:LVE589823 MEY589823:MFA589823 MOU589823:MOW589823 MYQ589823:MYS589823 NIM589823:NIO589823 NSI589823:NSK589823 OCE589823:OCG589823 OMA589823:OMC589823 OVW589823:OVY589823 PFS589823:PFU589823 PPO589823:PPQ589823 PZK589823:PZM589823 QJG589823:QJI589823 QTC589823:QTE589823 RCY589823:RDA589823 RMU589823:RMW589823 RWQ589823:RWS589823 SGM589823:SGO589823 SQI589823:SQK589823 TAE589823:TAG589823 TKA589823:TKC589823 TTW589823:TTY589823 UDS589823:UDU589823 UNO589823:UNQ589823 UXK589823:UXM589823 VHG589823:VHI589823 VRC589823:VRE589823 WAY589823:WBA589823 WKU589823:WKW589823 WUQ589823:WUS589823 IE655359:IG655359 SA655359:SC655359 ABW655359:ABY655359 ALS655359:ALU655359 AVO655359:AVQ655359 BFK655359:BFM655359 BPG655359:BPI655359 BZC655359:BZE655359 CIY655359:CJA655359 CSU655359:CSW655359 DCQ655359:DCS655359 DMM655359:DMO655359 DWI655359:DWK655359 EGE655359:EGG655359 EQA655359:EQC655359 EZW655359:EZY655359 FJS655359:FJU655359 FTO655359:FTQ655359 GDK655359:GDM655359 GNG655359:GNI655359 GXC655359:GXE655359 HGY655359:HHA655359 HQU655359:HQW655359 IAQ655359:IAS655359 IKM655359:IKO655359 IUI655359:IUK655359 JEE655359:JEG655359 JOA655359:JOC655359 JXW655359:JXY655359 KHS655359:KHU655359 KRO655359:KRQ655359 LBK655359:LBM655359 LLG655359:LLI655359 LVC655359:LVE655359 MEY655359:MFA655359 MOU655359:MOW655359 MYQ655359:MYS655359 NIM655359:NIO655359 NSI655359:NSK655359 OCE655359:OCG655359 OMA655359:OMC655359 OVW655359:OVY655359 PFS655359:PFU655359 PPO655359:PPQ655359 PZK655359:PZM655359 QJG655359:QJI655359 QTC655359:QTE655359 RCY655359:RDA655359 RMU655359:RMW655359 RWQ655359:RWS655359 SGM655359:SGO655359 SQI655359:SQK655359 TAE655359:TAG655359 TKA655359:TKC655359 TTW655359:TTY655359 UDS655359:UDU655359 UNO655359:UNQ655359 UXK655359:UXM655359 VHG655359:VHI655359 VRC655359:VRE655359 WAY655359:WBA655359 WKU655359:WKW655359 WUQ655359:WUS655359 IE720895:IG720895 SA720895:SC720895 ABW720895:ABY720895 ALS720895:ALU720895 AVO720895:AVQ720895 BFK720895:BFM720895 BPG720895:BPI720895 BZC720895:BZE720895 CIY720895:CJA720895 CSU720895:CSW720895 DCQ720895:DCS720895 DMM720895:DMO720895 DWI720895:DWK720895 EGE720895:EGG720895 EQA720895:EQC720895 EZW720895:EZY720895 FJS720895:FJU720895 FTO720895:FTQ720895 GDK720895:GDM720895 GNG720895:GNI720895 GXC720895:GXE720895 HGY720895:HHA720895 HQU720895:HQW720895 IAQ720895:IAS720895 IKM720895:IKO720895 IUI720895:IUK720895 JEE720895:JEG720895 JOA720895:JOC720895 JXW720895:JXY720895 KHS720895:KHU720895 KRO720895:KRQ720895 LBK720895:LBM720895 LLG720895:LLI720895 LVC720895:LVE720895 MEY720895:MFA720895 MOU720895:MOW720895 MYQ720895:MYS720895 NIM720895:NIO720895 NSI720895:NSK720895 OCE720895:OCG720895 OMA720895:OMC720895 OVW720895:OVY720895 PFS720895:PFU720895 PPO720895:PPQ720895 PZK720895:PZM720895 QJG720895:QJI720895 QTC720895:QTE720895 RCY720895:RDA720895 RMU720895:RMW720895 RWQ720895:RWS720895 SGM720895:SGO720895 SQI720895:SQK720895 TAE720895:TAG720895 TKA720895:TKC720895 TTW720895:TTY720895 UDS720895:UDU720895 UNO720895:UNQ720895 UXK720895:UXM720895 VHG720895:VHI720895 VRC720895:VRE720895 WAY720895:WBA720895 WKU720895:WKW720895 WUQ720895:WUS720895 IE786431:IG786431 SA786431:SC786431 ABW786431:ABY786431 ALS786431:ALU786431 AVO786431:AVQ786431 BFK786431:BFM786431 BPG786431:BPI786431 BZC786431:BZE786431 CIY786431:CJA786431 CSU786431:CSW786431 DCQ786431:DCS786431 DMM786431:DMO786431 DWI786431:DWK786431 EGE786431:EGG786431 EQA786431:EQC786431 EZW786431:EZY786431 FJS786431:FJU786431 FTO786431:FTQ786431 GDK786431:GDM786431 GNG786431:GNI786431 GXC786431:GXE786431 HGY786431:HHA786431 HQU786431:HQW786431 IAQ786431:IAS786431 IKM786431:IKO786431 IUI786431:IUK786431 JEE786431:JEG786431 JOA786431:JOC786431 JXW786431:JXY786431 KHS786431:KHU786431 KRO786431:KRQ786431 LBK786431:LBM786431 LLG786431:LLI786431 LVC786431:LVE786431 MEY786431:MFA786431 MOU786431:MOW786431 MYQ786431:MYS786431 NIM786431:NIO786431 NSI786431:NSK786431 OCE786431:OCG786431 OMA786431:OMC786431 OVW786431:OVY786431 PFS786431:PFU786431 PPO786431:PPQ786431 PZK786431:PZM786431 QJG786431:QJI786431 QTC786431:QTE786431 RCY786431:RDA786431 RMU786431:RMW786431 RWQ786431:RWS786431 SGM786431:SGO786431 SQI786431:SQK786431 TAE786431:TAG786431 TKA786431:TKC786431 TTW786431:TTY786431 UDS786431:UDU786431 UNO786431:UNQ786431 UXK786431:UXM786431 VHG786431:VHI786431 VRC786431:VRE786431 WAY786431:WBA786431 WKU786431:WKW786431 WUQ786431:WUS786431 IE851967:IG851967 SA851967:SC851967 ABW851967:ABY851967 ALS851967:ALU851967 AVO851967:AVQ851967 BFK851967:BFM851967 BPG851967:BPI851967 BZC851967:BZE851967 CIY851967:CJA851967 CSU851967:CSW851967 DCQ851967:DCS851967 DMM851967:DMO851967 DWI851967:DWK851967 EGE851967:EGG851967 EQA851967:EQC851967 EZW851967:EZY851967 FJS851967:FJU851967 FTO851967:FTQ851967 GDK851967:GDM851967 GNG851967:GNI851967 GXC851967:GXE851967 HGY851967:HHA851967 HQU851967:HQW851967 IAQ851967:IAS851967 IKM851967:IKO851967 IUI851967:IUK851967 JEE851967:JEG851967 JOA851967:JOC851967 JXW851967:JXY851967 KHS851967:KHU851967 KRO851967:KRQ851967 LBK851967:LBM851967 LLG851967:LLI851967 LVC851967:LVE851967 MEY851967:MFA851967 MOU851967:MOW851967 MYQ851967:MYS851967 NIM851967:NIO851967 NSI851967:NSK851967 OCE851967:OCG851967 OMA851967:OMC851967 OVW851967:OVY851967 PFS851967:PFU851967 PPO851967:PPQ851967 PZK851967:PZM851967 QJG851967:QJI851967 QTC851967:QTE851967 RCY851967:RDA851967 RMU851967:RMW851967 RWQ851967:RWS851967 SGM851967:SGO851967 SQI851967:SQK851967 TAE851967:TAG851967 TKA851967:TKC851967 TTW851967:TTY851967 UDS851967:UDU851967 UNO851967:UNQ851967 UXK851967:UXM851967 VHG851967:VHI851967 VRC851967:VRE851967 WAY851967:WBA851967 WKU851967:WKW851967 WUQ851967:WUS851967 IE917503:IG917503 SA917503:SC917503 ABW917503:ABY917503 ALS917503:ALU917503 AVO917503:AVQ917503 BFK917503:BFM917503 BPG917503:BPI917503 BZC917503:BZE917503 CIY917503:CJA917503 CSU917503:CSW917503 DCQ917503:DCS917503 DMM917503:DMO917503 DWI917503:DWK917503 EGE917503:EGG917503 EQA917503:EQC917503 EZW917503:EZY917503 FJS917503:FJU917503 FTO917503:FTQ917503 GDK917503:GDM917503 GNG917503:GNI917503 GXC917503:GXE917503 HGY917503:HHA917503 HQU917503:HQW917503 IAQ917503:IAS917503 IKM917503:IKO917503 IUI917503:IUK917503 JEE917503:JEG917503 JOA917503:JOC917503 JXW917503:JXY917503 KHS917503:KHU917503 KRO917503:KRQ917503 LBK917503:LBM917503 LLG917503:LLI917503 LVC917503:LVE917503 MEY917503:MFA917503 MOU917503:MOW917503 MYQ917503:MYS917503 NIM917503:NIO917503 NSI917503:NSK917503 OCE917503:OCG917503 OMA917503:OMC917503 OVW917503:OVY917503 PFS917503:PFU917503 PPO917503:PPQ917503 PZK917503:PZM917503 QJG917503:QJI917503 QTC917503:QTE917503 RCY917503:RDA917503 RMU917503:RMW917503 RWQ917503:RWS917503 SGM917503:SGO917503 SQI917503:SQK917503 TAE917503:TAG917503 TKA917503:TKC917503 TTW917503:TTY917503 UDS917503:UDU917503 UNO917503:UNQ917503 UXK917503:UXM917503 VHG917503:VHI917503 VRC917503:VRE917503 WAY917503:WBA917503 WKU917503:WKW917503 WUQ917503:WUS917503 IE983039:IG983039 SA983039:SC983039 ABW983039:ABY983039 ALS983039:ALU983039 AVO983039:AVQ983039 BFK983039:BFM983039 BPG983039:BPI983039 BZC983039:BZE983039 CIY983039:CJA983039 CSU983039:CSW983039 DCQ983039:DCS983039 DMM983039:DMO983039 DWI983039:DWK983039 EGE983039:EGG983039 EQA983039:EQC983039 EZW983039:EZY983039 FJS983039:FJU983039 FTO983039:FTQ983039 GDK983039:GDM983039 GNG983039:GNI983039 GXC983039:GXE983039 HGY983039:HHA983039 HQU983039:HQW983039 IAQ983039:IAS983039 IKM983039:IKO983039 IUI983039:IUK983039 JEE983039:JEG983039 JOA983039:JOC983039 JXW983039:JXY983039 KHS983039:KHU983039 KRO983039:KRQ983039 LBK983039:LBM983039 LLG983039:LLI983039 LVC983039:LVE983039 MEY983039:MFA983039 MOU983039:MOW983039 MYQ983039:MYS983039 NIM983039:NIO983039 NSI983039:NSK983039 OCE983039:OCG983039 OMA983039:OMC983039 OVW983039:OVY983039 PFS983039:PFU983039 PPO983039:PPQ983039 PZK983039:PZM983039 QJG983039:QJI983039 QTC983039:QTE983039 RCY983039:RDA983039 RMU983039:RMW983039 RWQ983039:RWS983039 SGM983039:SGO983039 SQI983039:SQK983039 TAE983039:TAG983039 TKA983039:TKC983039 TTW983039:TTY983039 UDS983039:UDU983039 UNO983039:UNQ983039 UXK983039:UXM983039 VHG983039:VHI983039 VRC983039:VRE983039 WAY983039:WBA983039 WKU983039:WKW983039 IE11:IG11 SA11:SC11 ABW11:ABY11 ALS11:ALU11 AVO11:AVQ11 BFK11:BFM11 BPG11:BPI11 BZC11:BZE11 CIY11:CJA11 CSU11:CSW11 DCQ11:DCS11 DMM11:DMO11 DWI11:DWK11 EGE11:EGG11 EQA11:EQC11 EZW11:EZY11 FJS11:FJU11 FTO11:FTQ11 GDK11:GDM11 GNG11:GNI11 GXC11:GXE11 HGY11:HHA11 HQU11:HQW11 IAQ11:IAS11 IKM11:IKO11 IUI11:IUK11 JEE11:JEG11 JOA11:JOC11 JXW11:JXY11 KHS11:KHU11 KRO11:KRQ11 LBK11:LBM11 LLG11:LLI11 LVC11:LVE11 MEY11:MFA11 MOU11:MOW11 MYQ11:MYS11 NIM11:NIO11 NSI11:NSK11 OCE11:OCG11 OMA11:OMC11 OVW11:OVY11 PFS11:PFU11 PPO11:PPQ11 PZK11:PZM11 QJG11:QJI11 QTC11:QTE11 RCY11:RDA11 RMU11:RMW11 RWQ11:RWS11 SGM11:SGO11 SQI11:SQK11 TAE11:TAG11 TKA11:TKC11 TTW11:TTY11 UDS11:UDU11 UNO11:UNQ11 UXK11:UXM11 VHG11:VHI11 VRC11:VRE11 WAY11:WBA11 WKU11:WKW11 WUQ11:WUS11 C983081:D983081 C917545:D917545 C852009:D852009 C786473:D786473 C720937:D720937 C655401:D655401 C589865:D589865 C524329:D524329 C458793:D458793 C393257:D393257 C327721:D327721 C262185:D262185 C196649:D196649 C131113:D131113 C65577:D65577" xr:uid="{C8B7CE2B-6F73-41E0-B63B-33B1DA83DB34}">
      <formula1>"公益財団法人, 公益社団法人,一般財団法人,一般社団法人,特定非営利活動法人,株式会社,合同会社,有限会社,その他（種類を右の欄にご記入ください）"</formula1>
    </dataValidation>
    <dataValidation type="list" allowBlank="1" showInputMessage="1" showErrorMessage="1" sqref="C41:C44" xr:uid="{04604D75-04E2-408B-A6D2-E5AB907B0EC3}">
      <formula1>"公演創造活動,国際芸術交流,芸術家等人材育成"</formula1>
    </dataValidation>
    <dataValidation type="list" allowBlank="1" showInputMessage="1" showErrorMessage="1" sqref="C37:C39" xr:uid="{474844D0-A81D-47B2-A6E6-DD6435BD36A2}">
      <formula1>"※選択してください,R5,R6,R7"</formula1>
    </dataValidation>
    <dataValidation type="list" allowBlank="1" showErrorMessage="1" sqref="C11:D11" xr:uid="{A2DBA93D-14EE-46A7-9264-A7AE03B7840E}">
      <formula1>"※選択してください,一般社団法人,一般財団法人,公益社団法人,公益財団法人,特定非営利活動法人,認定特定非営利活動法人,株式会社,合同会社,有限会社"</formula1>
    </dataValidation>
    <dataValidation type="list" allowBlank="1" showInputMessage="1" showErrorMessage="1" sqref="C5:E5" xr:uid="{536B7640-3846-4678-9CE8-FE50CD4CC47A}">
      <formula1>"※選択してください,音楽,舞踊,演劇,伝統芸能・大衆芸能"</formula1>
    </dataValidation>
    <dataValidation imeMode="hiragana" allowBlank="1" showInputMessage="1" showErrorMessage="1" sqref="I6:L6" xr:uid="{F39C674F-D6D6-4C64-8EF4-3A477D8B2380}"/>
    <dataValidation allowBlank="1" showErrorMessage="1" prompt="姓と名の間は全角１字スペースを空けてください。" sqref="I7:L7" xr:uid="{053CB888-823A-4921-BB5E-C022EAD41814}"/>
    <dataValidation type="list" imeMode="fullKatakana" allowBlank="1" showInputMessage="1" showErrorMessage="1" sqref="I5:J5" xr:uid="{08FE3997-094F-46D9-BD36-6A88E2193F97}">
      <formula1>INDIRECT(C5)</formula1>
    </dataValidation>
    <dataValidation type="list" imeMode="fullKatakana" allowBlank="1" showInputMessage="1" showErrorMessage="1" sqref="K5:L5" xr:uid="{AF9D4C18-3ECE-4007-AEBB-D82C8AFB4004}">
      <formula1>INDIRECT(F5)</formula1>
    </dataValidation>
    <dataValidation imeMode="hiragana" allowBlank="1" showErrorMessage="1" prompt="数字もカタカナ表記としてください。" sqref="C3:L3" xr:uid="{72FCF4F9-5192-4087-90B9-A53611A503EF}"/>
    <dataValidation allowBlank="1" showErrorMessage="1" prompt="法人格の後に全角スペースを入れてください。_x000a_ex.)一般社団法人　○○、株式会社　△△" sqref="C4:L4" xr:uid="{0E9733BE-7598-4460-A683-1A8100B9EE0D}"/>
  </dataValidations>
  <pageMargins left="0.59055118110236227" right="0.59055118110236227" top="0.78740157480314965" bottom="0.59055118110236227" header="0.31496062992125984" footer="0.31496062992125984"/>
  <pageSetup paperSize="9" scale="63" fitToHeight="0" orientation="portrait" r:id="rId1"/>
  <rowBreaks count="1" manualBreakCount="1">
    <brk id="48" max="1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0948-4A4E-4432-9D48-56CCD076A7B0}">
  <sheetPr>
    <pageSetUpPr fitToPage="1"/>
  </sheetPr>
  <dimension ref="A1:R119"/>
  <sheetViews>
    <sheetView showGridLines="0" view="pageBreakPreview" zoomScaleNormal="63" zoomScaleSheetLayoutView="100" zoomScalePageLayoutView="58" workbookViewId="0">
      <selection activeCell="F6" sqref="F6"/>
    </sheetView>
  </sheetViews>
  <sheetFormatPr defaultColWidth="9.875" defaultRowHeight="14.25" x14ac:dyDescent="0.15"/>
  <cols>
    <col min="1" max="1" width="3.5" style="97" customWidth="1"/>
    <col min="2" max="2" width="5" style="97" customWidth="1"/>
    <col min="3" max="3" width="26.375" style="97" customWidth="1"/>
    <col min="4" max="4" width="14.875" style="97" customWidth="1"/>
    <col min="5" max="5" width="15.25" style="97" customWidth="1"/>
    <col min="6" max="6" width="22.375" style="97" customWidth="1"/>
    <col min="7" max="7" width="35.875" style="97" customWidth="1"/>
    <col min="8" max="8" width="4.5" style="97" customWidth="1"/>
    <col min="9" max="9" width="12.25" style="97" customWidth="1"/>
    <col min="10" max="10" width="95.5" style="96" customWidth="1"/>
    <col min="11" max="11" width="2.25" style="97" customWidth="1"/>
    <col min="12" max="16" width="9.875" style="97"/>
    <col min="17" max="17" width="2.875" style="97" customWidth="1"/>
    <col min="18" max="16384" width="9.875" style="97"/>
  </cols>
  <sheetData>
    <row r="1" spans="1:10" ht="17.100000000000001" customHeight="1" x14ac:dyDescent="0.15">
      <c r="A1" s="570" t="s">
        <v>71</v>
      </c>
      <c r="B1" s="570"/>
      <c r="C1" s="570"/>
      <c r="D1" s="570"/>
      <c r="E1" s="570"/>
      <c r="F1" s="570"/>
      <c r="G1" s="570"/>
      <c r="H1" s="571"/>
      <c r="I1" s="95" t="s">
        <v>72</v>
      </c>
    </row>
    <row r="2" spans="1:10" ht="17.100000000000001" customHeight="1" x14ac:dyDescent="0.15">
      <c r="A2" s="572" t="s">
        <v>73</v>
      </c>
      <c r="B2" s="572"/>
      <c r="C2" s="572"/>
      <c r="D2" s="572"/>
      <c r="E2" s="572"/>
      <c r="F2" s="572"/>
      <c r="G2" s="572"/>
      <c r="H2" s="572"/>
      <c r="I2" s="98"/>
    </row>
    <row r="3" spans="1:10" ht="8.25" customHeight="1" x14ac:dyDescent="0.15"/>
    <row r="4" spans="1:10" ht="18.600000000000001" customHeight="1" x14ac:dyDescent="0.15">
      <c r="D4" s="573" t="s">
        <v>74</v>
      </c>
      <c r="E4" s="573"/>
      <c r="F4" s="671">
        <f>'A-1創造団体・統括団体概要'!C4</f>
        <v>0</v>
      </c>
      <c r="G4" s="671"/>
      <c r="H4" s="99"/>
      <c r="I4" s="99"/>
    </row>
    <row r="5" spans="1:10" ht="18.600000000000001" customHeight="1" x14ac:dyDescent="0.15">
      <c r="D5" s="574" t="s">
        <v>75</v>
      </c>
      <c r="E5" s="574"/>
      <c r="F5" s="670" t="str">
        <f>'A-1創造団体・統括団体概要'!C6&amp;" "&amp;'A-1創造団体・統括団体概要'!I7</f>
        <v xml:space="preserve"> </v>
      </c>
      <c r="G5" s="670"/>
      <c r="H5" s="100"/>
      <c r="I5" s="100"/>
    </row>
    <row r="6" spans="1:10" ht="6.95" customHeight="1" x14ac:dyDescent="0.15"/>
    <row r="7" spans="1:10" ht="26.45" customHeight="1" x14ac:dyDescent="0.15">
      <c r="A7" s="593" t="s">
        <v>76</v>
      </c>
      <c r="B7" s="594"/>
      <c r="C7" s="594"/>
      <c r="D7" s="594"/>
      <c r="E7" s="594"/>
      <c r="F7" s="594"/>
      <c r="G7" s="594"/>
      <c r="H7" s="594"/>
      <c r="I7" s="594"/>
    </row>
    <row r="8" spans="1:10" ht="18" customHeight="1" x14ac:dyDescent="0.15">
      <c r="A8" s="101" t="s">
        <v>77</v>
      </c>
    </row>
    <row r="9" spans="1:10" x14ac:dyDescent="0.15">
      <c r="A9" s="97" t="s">
        <v>78</v>
      </c>
      <c r="B9" s="595" t="s">
        <v>79</v>
      </c>
      <c r="C9" s="595"/>
      <c r="D9" s="595"/>
      <c r="E9" s="595"/>
      <c r="F9" s="595"/>
      <c r="G9" s="595"/>
      <c r="H9" s="595"/>
    </row>
    <row r="10" spans="1:10" ht="21" customHeight="1" x14ac:dyDescent="0.15">
      <c r="B10" s="591" t="s">
        <v>80</v>
      </c>
      <c r="C10" s="591"/>
      <c r="D10" s="591"/>
      <c r="E10" s="591"/>
      <c r="F10" s="591"/>
      <c r="G10" s="591"/>
      <c r="H10" s="591"/>
      <c r="I10" s="44"/>
    </row>
    <row r="11" spans="1:10" ht="11.25" hidden="1" customHeight="1" x14ac:dyDescent="0.15">
      <c r="B11" s="103"/>
      <c r="C11" s="103"/>
      <c r="D11" s="103"/>
      <c r="E11" s="103"/>
      <c r="F11" s="103"/>
      <c r="G11" s="103"/>
      <c r="H11" s="103"/>
    </row>
    <row r="12" spans="1:10" x14ac:dyDescent="0.15">
      <c r="A12" s="97" t="s">
        <v>81</v>
      </c>
      <c r="B12" s="103"/>
      <c r="C12" s="103"/>
      <c r="D12" s="103"/>
      <c r="E12" s="103"/>
      <c r="F12" s="103"/>
      <c r="G12" s="103"/>
      <c r="H12" s="103"/>
    </row>
    <row r="13" spans="1:10" s="73" customFormat="1" ht="21" customHeight="1" x14ac:dyDescent="0.15">
      <c r="B13" s="596" t="s">
        <v>82</v>
      </c>
      <c r="C13" s="597"/>
      <c r="D13" s="597"/>
      <c r="E13" s="597"/>
      <c r="F13" s="597"/>
      <c r="G13" s="597"/>
      <c r="H13" s="598"/>
      <c r="I13" s="45"/>
      <c r="J13" s="104"/>
    </row>
    <row r="14" spans="1:10" s="73" customFormat="1" ht="21" customHeight="1" x14ac:dyDescent="0.15">
      <c r="B14" s="672" t="s">
        <v>83</v>
      </c>
      <c r="C14" s="673"/>
      <c r="D14" s="673"/>
      <c r="E14" s="673"/>
      <c r="F14" s="673"/>
      <c r="G14" s="673"/>
      <c r="H14" s="674"/>
      <c r="I14" s="46"/>
      <c r="J14" s="104"/>
    </row>
    <row r="15" spans="1:10" s="73" customFormat="1" ht="21" customHeight="1" x14ac:dyDescent="0.15">
      <c r="B15" s="672" t="s">
        <v>84</v>
      </c>
      <c r="C15" s="673"/>
      <c r="D15" s="673"/>
      <c r="E15" s="673"/>
      <c r="F15" s="673"/>
      <c r="G15" s="673"/>
      <c r="H15" s="674"/>
      <c r="I15" s="46"/>
      <c r="J15" s="104"/>
    </row>
    <row r="16" spans="1:10" s="73" customFormat="1" ht="21" customHeight="1" x14ac:dyDescent="0.15">
      <c r="B16" s="672" t="s">
        <v>85</v>
      </c>
      <c r="C16" s="673"/>
      <c r="D16" s="673"/>
      <c r="E16" s="673"/>
      <c r="F16" s="673"/>
      <c r="G16" s="673"/>
      <c r="H16" s="674"/>
      <c r="I16" s="46"/>
      <c r="J16" s="104"/>
    </row>
    <row r="17" spans="1:10" s="73" customFormat="1" ht="4.5" customHeight="1" x14ac:dyDescent="0.15">
      <c r="B17" s="105"/>
      <c r="C17" s="105"/>
      <c r="D17" s="105"/>
      <c r="E17" s="105"/>
      <c r="F17" s="105"/>
      <c r="G17" s="105"/>
      <c r="H17" s="105"/>
      <c r="J17" s="104"/>
    </row>
    <row r="18" spans="1:10" s="73" customFormat="1" ht="18.75" customHeight="1" x14ac:dyDescent="0.15">
      <c r="B18" s="73" t="s">
        <v>488</v>
      </c>
      <c r="C18" s="105"/>
      <c r="D18" s="105"/>
      <c r="E18" s="105"/>
      <c r="F18" s="105"/>
      <c r="G18" s="105"/>
      <c r="H18" s="105"/>
      <c r="J18" s="104"/>
    </row>
    <row r="19" spans="1:10" ht="21" customHeight="1" x14ac:dyDescent="0.15">
      <c r="B19" s="575" t="s">
        <v>86</v>
      </c>
      <c r="C19" s="576"/>
      <c r="D19" s="576"/>
      <c r="E19" s="576"/>
      <c r="F19" s="576"/>
      <c r="G19" s="576"/>
      <c r="H19" s="577"/>
      <c r="I19" s="578"/>
    </row>
    <row r="20" spans="1:10" ht="21" customHeight="1" x14ac:dyDescent="0.15">
      <c r="B20" s="106"/>
      <c r="C20" s="580" t="s">
        <v>87</v>
      </c>
      <c r="D20" s="581"/>
      <c r="E20" s="581"/>
      <c r="F20" s="581"/>
      <c r="G20" s="581"/>
      <c r="H20" s="109"/>
      <c r="I20" s="579"/>
    </row>
    <row r="21" spans="1:10" ht="25.5" customHeight="1" x14ac:dyDescent="0.15">
      <c r="B21" s="106"/>
      <c r="C21" s="599"/>
      <c r="D21" s="600"/>
      <c r="E21" s="600"/>
      <c r="F21" s="600"/>
      <c r="G21" s="600"/>
      <c r="H21" s="109"/>
      <c r="I21" s="579"/>
    </row>
    <row r="22" spans="1:10" ht="7.5" customHeight="1" x14ac:dyDescent="0.15">
      <c r="B22" s="110"/>
      <c r="C22" s="614"/>
      <c r="D22" s="614"/>
      <c r="E22" s="614"/>
      <c r="F22" s="614"/>
      <c r="G22" s="614"/>
      <c r="H22" s="615"/>
      <c r="I22" s="589"/>
    </row>
    <row r="23" spans="1:10" x14ac:dyDescent="0.15">
      <c r="A23" s="97" t="s">
        <v>88</v>
      </c>
      <c r="B23" s="111"/>
      <c r="C23" s="111"/>
      <c r="D23" s="111"/>
      <c r="E23" s="111"/>
      <c r="F23" s="111"/>
      <c r="G23" s="111"/>
      <c r="H23" s="111"/>
    </row>
    <row r="24" spans="1:10" ht="21" customHeight="1" x14ac:dyDescent="0.15">
      <c r="B24" s="602" t="s">
        <v>89</v>
      </c>
      <c r="C24" s="602"/>
      <c r="D24" s="602"/>
      <c r="E24" s="602"/>
      <c r="F24" s="602"/>
      <c r="G24" s="602"/>
      <c r="H24" s="602"/>
      <c r="I24" s="44"/>
    </row>
    <row r="25" spans="1:10" ht="21" customHeight="1" x14ac:dyDescent="0.15">
      <c r="B25" s="602" t="s">
        <v>90</v>
      </c>
      <c r="C25" s="602"/>
      <c r="D25" s="602"/>
      <c r="E25" s="602"/>
      <c r="F25" s="602"/>
      <c r="G25" s="602"/>
      <c r="H25" s="602"/>
      <c r="I25" s="44"/>
    </row>
    <row r="26" spans="1:10" ht="21" customHeight="1" x14ac:dyDescent="0.15">
      <c r="B26" s="602" t="s">
        <v>91</v>
      </c>
      <c r="C26" s="602"/>
      <c r="D26" s="602"/>
      <c r="E26" s="602"/>
      <c r="F26" s="602"/>
      <c r="G26" s="602"/>
      <c r="H26" s="602"/>
      <c r="I26" s="44"/>
    </row>
    <row r="27" spans="1:10" ht="21" customHeight="1" x14ac:dyDescent="0.15">
      <c r="B27" s="603" t="s">
        <v>92</v>
      </c>
      <c r="C27" s="604"/>
      <c r="D27" s="604"/>
      <c r="E27" s="604"/>
      <c r="F27" s="604"/>
      <c r="G27" s="604"/>
      <c r="H27" s="605"/>
      <c r="I27" s="44"/>
    </row>
    <row r="28" spans="1:10" ht="21" customHeight="1" x14ac:dyDescent="0.15">
      <c r="B28" s="575" t="s">
        <v>93</v>
      </c>
      <c r="C28" s="576"/>
      <c r="D28" s="576"/>
      <c r="E28" s="576"/>
      <c r="F28" s="576"/>
      <c r="G28" s="576"/>
      <c r="H28" s="577"/>
      <c r="I28" s="578"/>
    </row>
    <row r="29" spans="1:10" ht="21" customHeight="1" x14ac:dyDescent="0.15">
      <c r="B29" s="106"/>
      <c r="C29" s="580" t="s">
        <v>94</v>
      </c>
      <c r="D29" s="581"/>
      <c r="E29" s="581"/>
      <c r="F29" s="581"/>
      <c r="G29" s="581"/>
      <c r="H29" s="109"/>
      <c r="I29" s="579"/>
    </row>
    <row r="30" spans="1:10" ht="24.95" customHeight="1" x14ac:dyDescent="0.15">
      <c r="B30" s="106"/>
      <c r="C30" s="599"/>
      <c r="D30" s="600"/>
      <c r="E30" s="600"/>
      <c r="F30" s="600"/>
      <c r="G30" s="600"/>
      <c r="H30" s="109"/>
      <c r="I30" s="579"/>
    </row>
    <row r="31" spans="1:10" ht="4.1500000000000004" customHeight="1" x14ac:dyDescent="0.15">
      <c r="B31" s="110"/>
      <c r="C31" s="614"/>
      <c r="D31" s="614"/>
      <c r="E31" s="614"/>
      <c r="F31" s="614"/>
      <c r="G31" s="614"/>
      <c r="H31" s="615"/>
      <c r="I31" s="589"/>
    </row>
    <row r="32" spans="1:10" ht="23.45" customHeight="1" x14ac:dyDescent="0.15">
      <c r="B32" s="602" t="s">
        <v>95</v>
      </c>
      <c r="C32" s="602"/>
      <c r="D32" s="602"/>
      <c r="E32" s="602"/>
      <c r="F32" s="602"/>
      <c r="G32" s="602"/>
      <c r="H32" s="602"/>
      <c r="I32" s="44"/>
    </row>
    <row r="33" spans="1:18" ht="21" customHeight="1" x14ac:dyDescent="0.15">
      <c r="B33" s="575" t="s">
        <v>96</v>
      </c>
      <c r="C33" s="576"/>
      <c r="D33" s="576"/>
      <c r="E33" s="576"/>
      <c r="F33" s="576"/>
      <c r="G33" s="576"/>
      <c r="H33" s="577"/>
      <c r="I33" s="578"/>
    </row>
    <row r="34" spans="1:18" ht="18" customHeight="1" x14ac:dyDescent="0.15">
      <c r="B34" s="110"/>
      <c r="C34" s="608" t="s">
        <v>97</v>
      </c>
      <c r="D34" s="608"/>
      <c r="E34" s="608"/>
      <c r="F34" s="608"/>
      <c r="G34" s="608"/>
      <c r="H34" s="609"/>
      <c r="I34" s="589"/>
      <c r="K34" s="601"/>
      <c r="L34" s="601"/>
      <c r="M34" s="601"/>
      <c r="N34" s="601"/>
      <c r="O34" s="601"/>
      <c r="P34" s="601"/>
      <c r="Q34" s="601"/>
      <c r="R34" s="601"/>
    </row>
    <row r="35" spans="1:18" ht="21" customHeight="1" x14ac:dyDescent="0.15">
      <c r="B35" s="602" t="s">
        <v>98</v>
      </c>
      <c r="C35" s="602"/>
      <c r="D35" s="602"/>
      <c r="E35" s="602"/>
      <c r="F35" s="602"/>
      <c r="G35" s="602"/>
      <c r="H35" s="602"/>
      <c r="I35" s="44"/>
    </row>
    <row r="36" spans="1:18" ht="21" customHeight="1" x14ac:dyDescent="0.15">
      <c r="B36" s="602" t="s">
        <v>99</v>
      </c>
      <c r="C36" s="602"/>
      <c r="D36" s="602"/>
      <c r="E36" s="602"/>
      <c r="F36" s="602"/>
      <c r="G36" s="602"/>
      <c r="H36" s="602"/>
      <c r="I36" s="48"/>
    </row>
    <row r="37" spans="1:18" ht="17.649999999999999" customHeight="1" x14ac:dyDescent="0.15">
      <c r="A37" s="101" t="s">
        <v>100</v>
      </c>
    </row>
    <row r="38" spans="1:18" x14ac:dyDescent="0.15">
      <c r="A38" s="97" t="s">
        <v>101</v>
      </c>
      <c r="B38" s="103"/>
      <c r="C38" s="103"/>
      <c r="D38" s="103"/>
      <c r="E38" s="103"/>
      <c r="F38" s="103"/>
      <c r="G38" s="103"/>
      <c r="H38" s="103"/>
    </row>
    <row r="39" spans="1:18" ht="21" customHeight="1" x14ac:dyDescent="0.15">
      <c r="B39" s="602" t="s">
        <v>102</v>
      </c>
      <c r="C39" s="602"/>
      <c r="D39" s="602"/>
      <c r="E39" s="602"/>
      <c r="F39" s="602"/>
      <c r="G39" s="602"/>
      <c r="H39" s="602"/>
      <c r="I39" s="44"/>
    </row>
    <row r="40" spans="1:18" ht="21" customHeight="1" x14ac:dyDescent="0.15">
      <c r="B40" s="602" t="s">
        <v>103</v>
      </c>
      <c r="C40" s="602"/>
      <c r="D40" s="602"/>
      <c r="E40" s="602"/>
      <c r="F40" s="602"/>
      <c r="G40" s="602"/>
      <c r="H40" s="602"/>
      <c r="I40" s="44"/>
    </row>
    <row r="41" spans="1:18" ht="21" customHeight="1" x14ac:dyDescent="0.15">
      <c r="B41" s="630" t="s">
        <v>104</v>
      </c>
      <c r="C41" s="630"/>
      <c r="D41" s="630"/>
      <c r="E41" s="630"/>
      <c r="F41" s="630"/>
      <c r="G41" s="630"/>
      <c r="H41" s="630"/>
      <c r="I41" s="578"/>
    </row>
    <row r="42" spans="1:18" ht="16.5" customHeight="1" x14ac:dyDescent="0.15">
      <c r="B42" s="112"/>
      <c r="C42" s="608" t="s">
        <v>105</v>
      </c>
      <c r="D42" s="608"/>
      <c r="E42" s="608"/>
      <c r="F42" s="608"/>
      <c r="G42" s="608"/>
      <c r="H42" s="609"/>
      <c r="I42" s="589"/>
    </row>
    <row r="43" spans="1:18" x14ac:dyDescent="0.15">
      <c r="A43" s="97" t="s">
        <v>106</v>
      </c>
      <c r="B43" s="103"/>
      <c r="C43" s="103"/>
      <c r="D43" s="103"/>
      <c r="E43" s="103"/>
      <c r="F43" s="103"/>
      <c r="G43" s="103"/>
      <c r="H43" s="103"/>
    </row>
    <row r="44" spans="1:18" ht="21" customHeight="1" x14ac:dyDescent="0.15">
      <c r="B44" s="575" t="s">
        <v>107</v>
      </c>
      <c r="C44" s="576"/>
      <c r="D44" s="576"/>
      <c r="E44" s="576"/>
      <c r="F44" s="576"/>
      <c r="G44" s="576"/>
      <c r="H44" s="577"/>
      <c r="I44" s="578"/>
    </row>
    <row r="45" spans="1:18" ht="12.6" customHeight="1" x14ac:dyDescent="0.15">
      <c r="B45" s="610" t="s">
        <v>108</v>
      </c>
      <c r="C45" s="611"/>
      <c r="D45" s="611"/>
      <c r="E45" s="611"/>
      <c r="F45" s="611"/>
      <c r="G45" s="611"/>
      <c r="H45" s="611"/>
      <c r="I45" s="579"/>
    </row>
    <row r="46" spans="1:18" ht="21" customHeight="1" x14ac:dyDescent="0.25">
      <c r="B46" s="113"/>
      <c r="C46" s="612" t="s">
        <v>109</v>
      </c>
      <c r="D46" s="612"/>
      <c r="E46" s="612"/>
      <c r="F46" s="612"/>
      <c r="G46" s="612"/>
      <c r="H46" s="613"/>
      <c r="I46" s="579"/>
    </row>
    <row r="47" spans="1:18" ht="21" customHeight="1" x14ac:dyDescent="0.15">
      <c r="B47" s="114"/>
      <c r="C47" s="606" t="s">
        <v>110</v>
      </c>
      <c r="D47" s="606"/>
      <c r="E47" s="606"/>
      <c r="F47" s="606"/>
      <c r="G47" s="606"/>
      <c r="H47" s="607"/>
      <c r="I47" s="579"/>
    </row>
    <row r="48" spans="1:18" ht="21" customHeight="1" x14ac:dyDescent="0.15">
      <c r="B48" s="114"/>
      <c r="C48" s="606" t="s">
        <v>111</v>
      </c>
      <c r="D48" s="606"/>
      <c r="E48" s="606"/>
      <c r="F48" s="606"/>
      <c r="G48" s="606"/>
      <c r="H48" s="607"/>
      <c r="I48" s="579"/>
    </row>
    <row r="49" spans="2:11" ht="6.75" customHeight="1" x14ac:dyDescent="0.15">
      <c r="B49" s="114"/>
      <c r="C49" s="115"/>
      <c r="D49" s="115"/>
      <c r="E49" s="115"/>
      <c r="F49" s="115"/>
      <c r="G49" s="115"/>
      <c r="H49" s="116"/>
      <c r="I49" s="579"/>
    </row>
    <row r="50" spans="2:11" ht="19.149999999999999" customHeight="1" x14ac:dyDescent="0.15">
      <c r="B50" s="645" t="s">
        <v>112</v>
      </c>
      <c r="C50" s="646"/>
      <c r="D50" s="646"/>
      <c r="E50" s="646"/>
      <c r="F50" s="646"/>
      <c r="G50" s="646"/>
      <c r="H50" s="647"/>
      <c r="I50" s="579"/>
    </row>
    <row r="51" spans="2:11" ht="19.149999999999999" customHeight="1" x14ac:dyDescent="0.15">
      <c r="B51" s="117"/>
      <c r="C51" s="591" t="s">
        <v>113</v>
      </c>
      <c r="D51" s="591"/>
      <c r="E51" s="591"/>
      <c r="F51" s="591"/>
      <c r="G51" s="591"/>
      <c r="H51" s="118"/>
      <c r="I51" s="579"/>
    </row>
    <row r="52" spans="2:11" ht="19.149999999999999" customHeight="1" x14ac:dyDescent="0.15">
      <c r="B52" s="117"/>
      <c r="C52" s="591" t="s">
        <v>114</v>
      </c>
      <c r="D52" s="591"/>
      <c r="E52" s="592"/>
      <c r="F52" s="592"/>
      <c r="G52" s="592"/>
      <c r="H52" s="118"/>
      <c r="I52" s="579"/>
    </row>
    <row r="53" spans="2:11" ht="19.149999999999999" customHeight="1" x14ac:dyDescent="0.15">
      <c r="B53" s="117"/>
      <c r="C53" s="591" t="s">
        <v>115</v>
      </c>
      <c r="D53" s="591"/>
      <c r="E53" s="590" t="s">
        <v>116</v>
      </c>
      <c r="F53" s="590"/>
      <c r="G53" s="590"/>
      <c r="H53" s="118"/>
      <c r="I53" s="579"/>
    </row>
    <row r="54" spans="2:11" ht="6" customHeight="1" x14ac:dyDescent="0.15">
      <c r="B54" s="117"/>
      <c r="C54" s="115"/>
      <c r="D54" s="115"/>
      <c r="E54" s="115"/>
      <c r="F54" s="115"/>
      <c r="G54" s="115"/>
      <c r="H54" s="118"/>
      <c r="I54" s="579"/>
    </row>
    <row r="55" spans="2:11" ht="19.149999999999999" customHeight="1" x14ac:dyDescent="0.15">
      <c r="B55" s="117"/>
      <c r="C55" s="591" t="s">
        <v>117</v>
      </c>
      <c r="D55" s="591"/>
      <c r="E55" s="591"/>
      <c r="F55" s="591"/>
      <c r="G55" s="591"/>
      <c r="H55" s="118"/>
      <c r="I55" s="579"/>
    </row>
    <row r="56" spans="2:11" ht="19.149999999999999" customHeight="1" x14ac:dyDescent="0.15">
      <c r="B56" s="117"/>
      <c r="C56" s="591" t="s">
        <v>118</v>
      </c>
      <c r="D56" s="591"/>
      <c r="E56" s="592"/>
      <c r="F56" s="592"/>
      <c r="G56" s="592"/>
      <c r="H56" s="118"/>
      <c r="I56" s="579"/>
    </row>
    <row r="57" spans="2:11" ht="19.149999999999999" customHeight="1" x14ac:dyDescent="0.15">
      <c r="B57" s="117"/>
      <c r="C57" s="591" t="s">
        <v>115</v>
      </c>
      <c r="D57" s="591"/>
      <c r="E57" s="590" t="s">
        <v>116</v>
      </c>
      <c r="F57" s="590"/>
      <c r="G57" s="590"/>
      <c r="H57" s="118"/>
      <c r="I57" s="579"/>
    </row>
    <row r="58" spans="2:11" ht="5.25" customHeight="1" x14ac:dyDescent="0.15">
      <c r="B58" s="117"/>
      <c r="C58" s="115"/>
      <c r="D58" s="115"/>
      <c r="E58" s="115"/>
      <c r="F58" s="115"/>
      <c r="G58" s="115"/>
      <c r="H58" s="118"/>
      <c r="I58" s="579"/>
    </row>
    <row r="59" spans="2:11" ht="8.25" customHeight="1" x14ac:dyDescent="0.15">
      <c r="B59" s="117"/>
      <c r="C59" s="115"/>
      <c r="D59" s="115"/>
      <c r="E59" s="115"/>
      <c r="F59" s="115"/>
      <c r="G59" s="115"/>
      <c r="H59" s="118"/>
      <c r="I59" s="579"/>
    </row>
    <row r="60" spans="2:11" ht="16.5" customHeight="1" x14ac:dyDescent="0.15">
      <c r="B60" s="645" t="s">
        <v>119</v>
      </c>
      <c r="C60" s="646"/>
      <c r="D60" s="646"/>
      <c r="E60" s="646"/>
      <c r="F60" s="646"/>
      <c r="G60" s="646"/>
      <c r="H60" s="647"/>
      <c r="I60" s="579"/>
    </row>
    <row r="61" spans="2:11" ht="21" customHeight="1" x14ac:dyDescent="0.15">
      <c r="B61" s="113"/>
      <c r="C61" s="580" t="s">
        <v>120</v>
      </c>
      <c r="D61" s="581"/>
      <c r="E61" s="581"/>
      <c r="F61" s="581"/>
      <c r="G61" s="581"/>
      <c r="H61" s="616"/>
      <c r="I61" s="579"/>
    </row>
    <row r="62" spans="2:11" ht="27.95" customHeight="1" x14ac:dyDescent="0.15">
      <c r="B62" s="113"/>
      <c r="C62" s="599"/>
      <c r="D62" s="600"/>
      <c r="E62" s="600"/>
      <c r="F62" s="600"/>
      <c r="G62" s="600"/>
      <c r="H62" s="616"/>
      <c r="I62" s="579"/>
    </row>
    <row r="63" spans="2:11" ht="6" customHeight="1" x14ac:dyDescent="0.15">
      <c r="B63" s="114"/>
      <c r="C63" s="643"/>
      <c r="D63" s="643"/>
      <c r="E63" s="643"/>
      <c r="F63" s="643"/>
      <c r="G63" s="643"/>
      <c r="H63" s="644"/>
      <c r="I63" s="589"/>
      <c r="K63" s="101"/>
    </row>
    <row r="64" spans="2:11" ht="21" customHeight="1" x14ac:dyDescent="0.15">
      <c r="B64" s="602" t="s">
        <v>121</v>
      </c>
      <c r="C64" s="602"/>
      <c r="D64" s="602"/>
      <c r="E64" s="602"/>
      <c r="F64" s="602"/>
      <c r="G64" s="602"/>
      <c r="H64" s="602"/>
      <c r="I64" s="44"/>
    </row>
    <row r="65" spans="1:10" ht="22.5" customHeight="1" x14ac:dyDescent="0.15">
      <c r="A65" s="101" t="s">
        <v>122</v>
      </c>
    </row>
    <row r="66" spans="1:10" ht="21" customHeight="1" x14ac:dyDescent="0.15">
      <c r="A66" s="97" t="s">
        <v>123</v>
      </c>
      <c r="B66" s="103"/>
      <c r="C66" s="103"/>
      <c r="D66" s="103"/>
      <c r="E66" s="103"/>
      <c r="F66" s="103"/>
      <c r="G66" s="103"/>
      <c r="H66" s="103"/>
    </row>
    <row r="67" spans="1:10" s="119" customFormat="1" ht="21" customHeight="1" x14ac:dyDescent="0.15">
      <c r="B67" s="586" t="s">
        <v>124</v>
      </c>
      <c r="C67" s="587"/>
      <c r="D67" s="587"/>
      <c r="E67" s="587"/>
      <c r="F67" s="587"/>
      <c r="G67" s="587"/>
      <c r="H67" s="588"/>
      <c r="I67" s="49"/>
    </row>
    <row r="68" spans="1:10" s="119" customFormat="1" ht="11.1" customHeight="1" x14ac:dyDescent="0.15">
      <c r="B68" s="121"/>
      <c r="C68" s="121"/>
      <c r="D68" s="121"/>
      <c r="E68" s="121"/>
      <c r="F68" s="121"/>
      <c r="G68" s="121"/>
    </row>
    <row r="69" spans="1:10" s="119" customFormat="1" ht="21" customHeight="1" x14ac:dyDescent="0.15">
      <c r="B69" s="582" t="s">
        <v>489</v>
      </c>
      <c r="C69" s="582"/>
      <c r="D69" s="582"/>
      <c r="E69" s="582"/>
      <c r="F69" s="582"/>
      <c r="G69" s="582"/>
      <c r="H69" s="582"/>
    </row>
    <row r="70" spans="1:10" ht="21" hidden="1" customHeight="1" x14ac:dyDescent="0.15">
      <c r="B70" s="583" t="s">
        <v>125</v>
      </c>
      <c r="C70" s="584"/>
      <c r="D70" s="584"/>
      <c r="E70" s="584"/>
      <c r="F70" s="584"/>
      <c r="G70" s="584"/>
      <c r="H70" s="584"/>
      <c r="I70" s="584"/>
    </row>
    <row r="71" spans="1:10" ht="35.25" hidden="1" customHeight="1" x14ac:dyDescent="0.15">
      <c r="B71" s="580" t="s">
        <v>126</v>
      </c>
      <c r="C71" s="581"/>
      <c r="D71" s="581"/>
      <c r="E71" s="581"/>
      <c r="F71" s="581"/>
      <c r="G71" s="581"/>
      <c r="H71" s="585"/>
      <c r="I71" s="102"/>
      <c r="J71" s="617" t="s">
        <v>127</v>
      </c>
    </row>
    <row r="72" spans="1:10" ht="15.95" hidden="1" customHeight="1" x14ac:dyDescent="0.15">
      <c r="B72" s="618" t="s">
        <v>128</v>
      </c>
      <c r="C72" s="619"/>
      <c r="D72" s="619"/>
      <c r="E72" s="619"/>
      <c r="F72" s="619"/>
      <c r="G72" s="619"/>
      <c r="H72" s="619"/>
      <c r="I72" s="620"/>
      <c r="J72" s="617"/>
    </row>
    <row r="73" spans="1:10" ht="15.75" hidden="1" customHeight="1" x14ac:dyDescent="0.15">
      <c r="B73" s="621" t="s">
        <v>129</v>
      </c>
      <c r="C73" s="622"/>
      <c r="D73" s="622"/>
      <c r="E73" s="622"/>
      <c r="F73" s="622"/>
      <c r="G73" s="622"/>
      <c r="H73" s="622"/>
      <c r="I73" s="623"/>
      <c r="J73" s="617"/>
    </row>
    <row r="74" spans="1:10" ht="15.95" hidden="1" customHeight="1" x14ac:dyDescent="0.15">
      <c r="B74" s="621" t="s">
        <v>130</v>
      </c>
      <c r="C74" s="622"/>
      <c r="D74" s="622"/>
      <c r="E74" s="622"/>
      <c r="F74" s="622"/>
      <c r="G74" s="622"/>
      <c r="H74" s="622"/>
      <c r="I74" s="623"/>
      <c r="J74" s="617"/>
    </row>
    <row r="75" spans="1:10" ht="15.95" hidden="1" customHeight="1" x14ac:dyDescent="0.15">
      <c r="B75" s="621" t="s">
        <v>131</v>
      </c>
      <c r="C75" s="622"/>
      <c r="D75" s="622"/>
      <c r="E75" s="622"/>
      <c r="F75" s="622"/>
      <c r="G75" s="622"/>
      <c r="H75" s="622"/>
      <c r="I75" s="623"/>
      <c r="J75" s="617"/>
    </row>
    <row r="76" spans="1:10" ht="73.5" hidden="1" customHeight="1" x14ac:dyDescent="0.15">
      <c r="B76" s="621" t="s">
        <v>132</v>
      </c>
      <c r="C76" s="622"/>
      <c r="D76" s="622"/>
      <c r="E76" s="622"/>
      <c r="F76" s="622"/>
      <c r="G76" s="622"/>
      <c r="H76" s="622"/>
      <c r="I76" s="623"/>
      <c r="J76" s="617"/>
    </row>
    <row r="77" spans="1:10" ht="15.95" hidden="1" customHeight="1" x14ac:dyDescent="0.15">
      <c r="B77" s="621" t="s">
        <v>133</v>
      </c>
      <c r="C77" s="622"/>
      <c r="D77" s="622"/>
      <c r="E77" s="622"/>
      <c r="F77" s="622"/>
      <c r="G77" s="622"/>
      <c r="H77" s="622"/>
      <c r="I77" s="623"/>
      <c r="J77" s="617"/>
    </row>
    <row r="78" spans="1:10" ht="176.25" hidden="1" customHeight="1" x14ac:dyDescent="0.15">
      <c r="B78" s="621" t="s">
        <v>134</v>
      </c>
      <c r="C78" s="622"/>
      <c r="D78" s="622"/>
      <c r="E78" s="622"/>
      <c r="F78" s="622"/>
      <c r="G78" s="622"/>
      <c r="H78" s="622"/>
      <c r="I78" s="623"/>
      <c r="J78" s="617"/>
    </row>
    <row r="79" spans="1:10" ht="15.75" hidden="1" customHeight="1" x14ac:dyDescent="0.15">
      <c r="B79" s="621" t="s">
        <v>135</v>
      </c>
      <c r="C79" s="622"/>
      <c r="D79" s="622"/>
      <c r="E79" s="622"/>
      <c r="F79" s="622"/>
      <c r="G79" s="622"/>
      <c r="H79" s="622"/>
      <c r="I79" s="623"/>
      <c r="J79" s="617"/>
    </row>
    <row r="80" spans="1:10" ht="15.95" hidden="1" customHeight="1" x14ac:dyDescent="0.15">
      <c r="B80" s="624" t="s">
        <v>136</v>
      </c>
      <c r="C80" s="625"/>
      <c r="D80" s="625"/>
      <c r="E80" s="625"/>
      <c r="F80" s="625"/>
      <c r="G80" s="625"/>
      <c r="H80" s="625"/>
      <c r="I80" s="626"/>
      <c r="J80" s="617"/>
    </row>
    <row r="81" spans="2:10" ht="21" customHeight="1" x14ac:dyDescent="0.15">
      <c r="B81" s="640" t="s">
        <v>137</v>
      </c>
      <c r="C81" s="595"/>
      <c r="D81" s="595"/>
      <c r="E81" s="595"/>
      <c r="F81" s="595"/>
      <c r="G81" s="595"/>
      <c r="H81" s="595"/>
      <c r="I81" s="595"/>
    </row>
    <row r="82" spans="2:10" ht="57" customHeight="1" x14ac:dyDescent="0.15">
      <c r="B82" s="575" t="s">
        <v>138</v>
      </c>
      <c r="C82" s="576"/>
      <c r="D82" s="576"/>
      <c r="E82" s="576"/>
      <c r="F82" s="576"/>
      <c r="G82" s="576"/>
      <c r="H82" s="577"/>
      <c r="I82" s="47"/>
      <c r="J82" s="122" t="s">
        <v>139</v>
      </c>
    </row>
    <row r="83" spans="2:10" ht="18" customHeight="1" x14ac:dyDescent="0.15">
      <c r="B83" s="575" t="s">
        <v>140</v>
      </c>
      <c r="C83" s="576"/>
      <c r="D83" s="576"/>
      <c r="E83" s="576"/>
      <c r="F83" s="576"/>
      <c r="G83" s="576"/>
      <c r="H83" s="577"/>
      <c r="I83" s="578"/>
    </row>
    <row r="84" spans="2:10" ht="21" customHeight="1" x14ac:dyDescent="0.15">
      <c r="B84" s="106"/>
      <c r="C84" s="580" t="s">
        <v>490</v>
      </c>
      <c r="D84" s="581"/>
      <c r="E84" s="581"/>
      <c r="F84" s="581"/>
      <c r="G84" s="50"/>
      <c r="H84" s="109"/>
      <c r="I84" s="579"/>
      <c r="J84" s="617" t="s">
        <v>141</v>
      </c>
    </row>
    <row r="85" spans="2:10" ht="21" customHeight="1" x14ac:dyDescent="0.15">
      <c r="B85" s="106"/>
      <c r="C85" s="107"/>
      <c r="D85" s="108"/>
      <c r="E85" s="669" t="s">
        <v>142</v>
      </c>
      <c r="F85" s="669"/>
      <c r="G85" s="284"/>
      <c r="H85" s="109"/>
      <c r="I85" s="579"/>
      <c r="J85" s="617"/>
    </row>
    <row r="86" spans="2:10" ht="6" customHeight="1" x14ac:dyDescent="0.15">
      <c r="B86" s="110"/>
      <c r="C86" s="614"/>
      <c r="D86" s="614"/>
      <c r="E86" s="614"/>
      <c r="F86" s="614"/>
      <c r="G86" s="614"/>
      <c r="H86" s="615"/>
      <c r="I86" s="579"/>
      <c r="J86" s="617"/>
    </row>
    <row r="87" spans="2:10" ht="16.5" customHeight="1" x14ac:dyDescent="0.15">
      <c r="B87" s="630" t="s">
        <v>143</v>
      </c>
      <c r="C87" s="630"/>
      <c r="D87" s="630"/>
      <c r="E87" s="630"/>
      <c r="F87" s="630"/>
      <c r="G87" s="630"/>
      <c r="H87" s="630"/>
      <c r="I87" s="578"/>
      <c r="J87" s="123"/>
    </row>
    <row r="88" spans="2:10" ht="23.25" customHeight="1" x14ac:dyDescent="0.15">
      <c r="B88" s="631" t="s">
        <v>144</v>
      </c>
      <c r="C88" s="608"/>
      <c r="D88" s="608"/>
      <c r="E88" s="608"/>
      <c r="F88" s="608"/>
      <c r="G88" s="608"/>
      <c r="H88" s="609"/>
      <c r="I88" s="589"/>
      <c r="J88" s="123"/>
    </row>
    <row r="89" spans="2:10" ht="16.5" customHeight="1" x14ac:dyDescent="0.15">
      <c r="B89" s="630" t="s">
        <v>145</v>
      </c>
      <c r="C89" s="630"/>
      <c r="D89" s="630"/>
      <c r="E89" s="630"/>
      <c r="F89" s="630"/>
      <c r="G89" s="630"/>
      <c r="H89" s="630"/>
      <c r="I89" s="578"/>
      <c r="J89" s="636" t="s">
        <v>146</v>
      </c>
    </row>
    <row r="90" spans="2:10" ht="23.25" customHeight="1" x14ac:dyDescent="0.15">
      <c r="B90" s="631" t="s">
        <v>147</v>
      </c>
      <c r="C90" s="608"/>
      <c r="D90" s="608"/>
      <c r="E90" s="608"/>
      <c r="F90" s="608"/>
      <c r="G90" s="608"/>
      <c r="H90" s="609"/>
      <c r="I90" s="589"/>
      <c r="J90" s="636"/>
    </row>
    <row r="91" spans="2:10" ht="16.5" customHeight="1" x14ac:dyDescent="0.15">
      <c r="B91" s="630" t="s">
        <v>148</v>
      </c>
      <c r="C91" s="630"/>
      <c r="D91" s="630"/>
      <c r="E91" s="630"/>
      <c r="F91" s="630"/>
      <c r="G91" s="630"/>
      <c r="H91" s="630"/>
      <c r="I91" s="578"/>
      <c r="J91" s="636"/>
    </row>
    <row r="92" spans="2:10" ht="21" customHeight="1" x14ac:dyDescent="0.15">
      <c r="B92" s="631" t="s">
        <v>147</v>
      </c>
      <c r="C92" s="608"/>
      <c r="D92" s="608"/>
      <c r="E92" s="608"/>
      <c r="F92" s="608"/>
      <c r="G92" s="608"/>
      <c r="H92" s="609"/>
      <c r="I92" s="589"/>
      <c r="J92" s="636"/>
    </row>
    <row r="93" spans="2:10" ht="11.25" customHeight="1" x14ac:dyDescent="0.15">
      <c r="B93" s="103"/>
      <c r="C93" s="103"/>
      <c r="D93" s="103"/>
      <c r="E93" s="103"/>
      <c r="F93" s="103"/>
      <c r="G93" s="103"/>
      <c r="H93" s="103"/>
    </row>
    <row r="94" spans="2:10" s="119" customFormat="1" x14ac:dyDescent="0.15">
      <c r="B94" s="582" t="s">
        <v>149</v>
      </c>
      <c r="C94" s="582"/>
      <c r="D94" s="582"/>
      <c r="E94" s="582"/>
      <c r="F94" s="582"/>
      <c r="G94" s="582"/>
    </row>
    <row r="95" spans="2:10" s="119" customFormat="1" ht="21" customHeight="1" x14ac:dyDescent="0.15">
      <c r="B95" s="657" t="s">
        <v>150</v>
      </c>
      <c r="C95" s="658"/>
      <c r="D95" s="658"/>
      <c r="E95" s="658"/>
      <c r="F95" s="658"/>
      <c r="G95" s="658"/>
      <c r="H95" s="654"/>
      <c r="I95" s="659"/>
    </row>
    <row r="96" spans="2:10" s="119" customFormat="1" ht="12.6" customHeight="1" x14ac:dyDescent="0.15">
      <c r="B96" s="662" t="s">
        <v>151</v>
      </c>
      <c r="C96" s="663"/>
      <c r="D96" s="663"/>
      <c r="E96" s="663"/>
      <c r="F96" s="663"/>
      <c r="G96" s="664"/>
      <c r="H96" s="655"/>
      <c r="I96" s="660"/>
    </row>
    <row r="97" spans="2:10" s="119" customFormat="1" ht="4.5" customHeight="1" x14ac:dyDescent="0.15">
      <c r="B97" s="124"/>
      <c r="C97" s="125"/>
      <c r="D97" s="125"/>
      <c r="E97" s="125"/>
      <c r="F97" s="125"/>
      <c r="G97" s="125"/>
      <c r="H97" s="655"/>
      <c r="I97" s="660"/>
    </row>
    <row r="98" spans="2:10" s="119" customFormat="1" ht="19.149999999999999" customHeight="1" x14ac:dyDescent="0.15">
      <c r="B98" s="126"/>
      <c r="C98" s="120" t="s">
        <v>152</v>
      </c>
      <c r="D98" s="127" t="s">
        <v>153</v>
      </c>
      <c r="E98" s="128" t="s">
        <v>154</v>
      </c>
      <c r="F98" s="128" t="s">
        <v>155</v>
      </c>
      <c r="G98" s="285" t="s">
        <v>157</v>
      </c>
      <c r="H98" s="655"/>
      <c r="I98" s="660"/>
    </row>
    <row r="99" spans="2:10" s="119" customFormat="1" ht="19.149999999999999" customHeight="1" x14ac:dyDescent="0.15">
      <c r="B99" s="126"/>
      <c r="C99" s="120" t="s">
        <v>158</v>
      </c>
      <c r="D99" s="127" t="s">
        <v>159</v>
      </c>
      <c r="E99" s="128" t="s">
        <v>160</v>
      </c>
      <c r="F99" s="128" t="s">
        <v>156</v>
      </c>
      <c r="G99" s="285" t="s">
        <v>157</v>
      </c>
      <c r="H99" s="655"/>
      <c r="I99" s="660"/>
    </row>
    <row r="100" spans="2:10" s="119" customFormat="1" ht="6" customHeight="1" x14ac:dyDescent="0.15">
      <c r="B100" s="129"/>
      <c r="C100" s="665"/>
      <c r="D100" s="665"/>
      <c r="E100" s="665"/>
      <c r="F100" s="665"/>
      <c r="G100" s="665"/>
      <c r="H100" s="656"/>
      <c r="I100" s="661"/>
    </row>
    <row r="101" spans="2:10" s="130" customFormat="1" ht="21" customHeight="1" x14ac:dyDescent="0.15">
      <c r="B101" s="652" t="s">
        <v>162</v>
      </c>
      <c r="C101" s="653"/>
      <c r="D101" s="653"/>
      <c r="E101" s="653"/>
      <c r="F101" s="653"/>
      <c r="G101" s="653"/>
      <c r="H101" s="654"/>
      <c r="I101" s="666"/>
    </row>
    <row r="102" spans="2:10" s="130" customFormat="1" ht="12.6" customHeight="1" x14ac:dyDescent="0.15">
      <c r="B102" s="632" t="s">
        <v>163</v>
      </c>
      <c r="C102" s="633"/>
      <c r="D102" s="633"/>
      <c r="E102" s="633"/>
      <c r="F102" s="633"/>
      <c r="G102" s="634"/>
      <c r="H102" s="655"/>
      <c r="I102" s="667"/>
    </row>
    <row r="103" spans="2:10" s="130" customFormat="1" ht="4.5" customHeight="1" x14ac:dyDescent="0.15">
      <c r="B103" s="131"/>
      <c r="C103" s="132"/>
      <c r="D103" s="132"/>
      <c r="E103" s="132"/>
      <c r="F103" s="132"/>
      <c r="G103" s="132"/>
      <c r="H103" s="655"/>
      <c r="I103" s="667"/>
    </row>
    <row r="104" spans="2:10" s="130" customFormat="1" ht="19.149999999999999" customHeight="1" x14ac:dyDescent="0.15">
      <c r="B104" s="133"/>
      <c r="C104" s="650" t="s">
        <v>531</v>
      </c>
      <c r="D104" s="651"/>
      <c r="E104" s="648" t="s">
        <v>502</v>
      </c>
      <c r="F104" s="648"/>
      <c r="G104" s="649"/>
      <c r="H104" s="655"/>
      <c r="I104" s="667"/>
    </row>
    <row r="105" spans="2:10" s="130" customFormat="1" ht="6" customHeight="1" x14ac:dyDescent="0.15">
      <c r="B105" s="134"/>
      <c r="C105" s="635"/>
      <c r="D105" s="635"/>
      <c r="E105" s="635"/>
      <c r="F105" s="635"/>
      <c r="G105" s="635"/>
      <c r="H105" s="656"/>
      <c r="I105" s="668"/>
    </row>
    <row r="106" spans="2:10" s="119" customFormat="1" ht="11.25" hidden="1" customHeight="1" x14ac:dyDescent="0.15">
      <c r="B106" s="121"/>
      <c r="C106" s="121"/>
      <c r="D106" s="121"/>
      <c r="E106" s="121"/>
      <c r="F106" s="121"/>
      <c r="G106" s="121"/>
    </row>
    <row r="107" spans="2:10" ht="6" customHeight="1" x14ac:dyDescent="0.15"/>
    <row r="108" spans="2:10" ht="21" customHeight="1" x14ac:dyDescent="0.15">
      <c r="B108" s="583" t="s">
        <v>164</v>
      </c>
      <c r="C108" s="584"/>
      <c r="D108" s="584"/>
      <c r="E108" s="584"/>
      <c r="F108" s="584"/>
      <c r="G108" s="584"/>
      <c r="H108" s="584"/>
      <c r="I108" s="584"/>
    </row>
    <row r="109" spans="2:10" ht="27.75" customHeight="1" x14ac:dyDescent="0.15">
      <c r="B109" s="580" t="s">
        <v>165</v>
      </c>
      <c r="C109" s="581"/>
      <c r="D109" s="581"/>
      <c r="E109" s="581"/>
      <c r="F109" s="581"/>
      <c r="G109" s="581"/>
      <c r="H109" s="585"/>
      <c r="I109" s="44"/>
    </row>
    <row r="110" spans="2:10" s="119" customFormat="1" ht="21" customHeight="1" x14ac:dyDescent="0.15">
      <c r="B110" s="135"/>
      <c r="C110" s="586" t="s">
        <v>166</v>
      </c>
      <c r="D110" s="587"/>
      <c r="E110" s="587"/>
      <c r="F110" s="587"/>
      <c r="G110" s="641"/>
      <c r="H110" s="641"/>
      <c r="I110" s="642"/>
      <c r="J110" s="136"/>
    </row>
    <row r="111" spans="2:10" ht="41.1" customHeight="1" x14ac:dyDescent="0.15">
      <c r="B111" s="106"/>
      <c r="C111" s="599"/>
      <c r="D111" s="600"/>
      <c r="E111" s="600"/>
      <c r="F111" s="600"/>
      <c r="G111" s="600"/>
      <c r="H111" s="112"/>
      <c r="I111" s="137"/>
    </row>
    <row r="112" spans="2:10" ht="79.5" customHeight="1" x14ac:dyDescent="0.15">
      <c r="B112" s="627" t="s">
        <v>167</v>
      </c>
      <c r="C112" s="628"/>
      <c r="D112" s="628"/>
      <c r="E112" s="628"/>
      <c r="F112" s="628"/>
      <c r="G112" s="628"/>
      <c r="H112" s="628"/>
      <c r="I112" s="629"/>
      <c r="J112" s="636" t="s">
        <v>168</v>
      </c>
    </row>
    <row r="113" spans="2:10" ht="231.95" customHeight="1" x14ac:dyDescent="0.15">
      <c r="B113" s="637" t="s">
        <v>169</v>
      </c>
      <c r="C113" s="638"/>
      <c r="D113" s="638"/>
      <c r="E113" s="638"/>
      <c r="F113" s="638"/>
      <c r="G113" s="638"/>
      <c r="H113" s="638"/>
      <c r="I113" s="639"/>
      <c r="J113" s="636"/>
    </row>
    <row r="114" spans="2:10" ht="6.75" customHeight="1" x14ac:dyDescent="0.15"/>
    <row r="115" spans="2:10" ht="16.5" customHeight="1" x14ac:dyDescent="0.15">
      <c r="B115" s="583" t="s">
        <v>170</v>
      </c>
      <c r="C115" s="584"/>
      <c r="D115" s="584"/>
      <c r="E115" s="584"/>
      <c r="F115" s="584"/>
      <c r="G115" s="584"/>
      <c r="H115" s="584"/>
      <c r="I115" s="584"/>
      <c r="J115" s="606" t="s">
        <v>171</v>
      </c>
    </row>
    <row r="116" spans="2:10" ht="27.75" customHeight="1" x14ac:dyDescent="0.15">
      <c r="B116" s="580" t="s">
        <v>172</v>
      </c>
      <c r="C116" s="581"/>
      <c r="D116" s="581"/>
      <c r="E116" s="581"/>
      <c r="F116" s="581"/>
      <c r="G116" s="581"/>
      <c r="H116" s="585"/>
      <c r="I116" s="44"/>
      <c r="J116" s="606"/>
    </row>
    <row r="117" spans="2:10" x14ac:dyDescent="0.15">
      <c r="J117" s="606"/>
    </row>
    <row r="118" spans="2:10" x14ac:dyDescent="0.15">
      <c r="J118" s="606"/>
    </row>
    <row r="119" spans="2:10" x14ac:dyDescent="0.15">
      <c r="J119" s="606"/>
    </row>
  </sheetData>
  <sheetProtection algorithmName="SHA-512" hashValue="+ANaaEUjQIyWIiDGtsYNlojThkyiAFX/b9WachLP1V0QzMv8cCZCQhcWhbG+381fdQYkVEDNnmkdcd6/ygBvtQ==" saltValue="606/3mtFGbugf8hLRwkUJg==" spinCount="100000" sheet="1" objects="1" scenarios="1" formatRows="0"/>
  <mergeCells count="118">
    <mergeCell ref="F5:G5"/>
    <mergeCell ref="F4:G4"/>
    <mergeCell ref="C20:G20"/>
    <mergeCell ref="C21:G21"/>
    <mergeCell ref="C22:H22"/>
    <mergeCell ref="B36:H36"/>
    <mergeCell ref="B39:H39"/>
    <mergeCell ref="B40:H40"/>
    <mergeCell ref="B41:H41"/>
    <mergeCell ref="B14:H14"/>
    <mergeCell ref="B15:H15"/>
    <mergeCell ref="B16:H16"/>
    <mergeCell ref="B19:H19"/>
    <mergeCell ref="B81:I81"/>
    <mergeCell ref="G110:I110"/>
    <mergeCell ref="C63:H63"/>
    <mergeCell ref="B50:H50"/>
    <mergeCell ref="C51:G51"/>
    <mergeCell ref="C52:D52"/>
    <mergeCell ref="E52:G52"/>
    <mergeCell ref="E57:G57"/>
    <mergeCell ref="B60:H60"/>
    <mergeCell ref="C61:G61"/>
    <mergeCell ref="E104:G104"/>
    <mergeCell ref="C104:D104"/>
    <mergeCell ref="B101:G101"/>
    <mergeCell ref="H101:H105"/>
    <mergeCell ref="B95:G95"/>
    <mergeCell ref="H95:H100"/>
    <mergeCell ref="I95:I100"/>
    <mergeCell ref="B96:G96"/>
    <mergeCell ref="C100:G100"/>
    <mergeCell ref="I91:I92"/>
    <mergeCell ref="I101:I105"/>
    <mergeCell ref="B94:G94"/>
    <mergeCell ref="E85:F85"/>
    <mergeCell ref="J115:J119"/>
    <mergeCell ref="B64:H64"/>
    <mergeCell ref="B116:H116"/>
    <mergeCell ref="B108:I108"/>
    <mergeCell ref="B109:H109"/>
    <mergeCell ref="C110:F110"/>
    <mergeCell ref="C111:G111"/>
    <mergeCell ref="B112:I112"/>
    <mergeCell ref="J84:J86"/>
    <mergeCell ref="C86:H86"/>
    <mergeCell ref="B87:H87"/>
    <mergeCell ref="I87:I88"/>
    <mergeCell ref="B88:H88"/>
    <mergeCell ref="B102:G102"/>
    <mergeCell ref="C105:G105"/>
    <mergeCell ref="J112:J113"/>
    <mergeCell ref="B113:I113"/>
    <mergeCell ref="B115:I115"/>
    <mergeCell ref="B89:H89"/>
    <mergeCell ref="I89:I90"/>
    <mergeCell ref="J89:J92"/>
    <mergeCell ref="B90:H90"/>
    <mergeCell ref="B91:H91"/>
    <mergeCell ref="B92:H92"/>
    <mergeCell ref="J71:J80"/>
    <mergeCell ref="B72:I72"/>
    <mergeCell ref="B73:I73"/>
    <mergeCell ref="B74:I74"/>
    <mergeCell ref="B75:I75"/>
    <mergeCell ref="B76:I76"/>
    <mergeCell ref="B77:I77"/>
    <mergeCell ref="B78:I78"/>
    <mergeCell ref="B79:I79"/>
    <mergeCell ref="B80:I80"/>
    <mergeCell ref="K34:R34"/>
    <mergeCell ref="B35:H35"/>
    <mergeCell ref="B24:H24"/>
    <mergeCell ref="B25:H25"/>
    <mergeCell ref="B26:H26"/>
    <mergeCell ref="B27:H27"/>
    <mergeCell ref="B28:H28"/>
    <mergeCell ref="C47:H47"/>
    <mergeCell ref="C48:H48"/>
    <mergeCell ref="C42:H42"/>
    <mergeCell ref="B32:H32"/>
    <mergeCell ref="B33:H33"/>
    <mergeCell ref="I33:I34"/>
    <mergeCell ref="C34:H34"/>
    <mergeCell ref="B44:H44"/>
    <mergeCell ref="I44:I63"/>
    <mergeCell ref="B45:H45"/>
    <mergeCell ref="C46:H46"/>
    <mergeCell ref="C53:D53"/>
    <mergeCell ref="I28:I31"/>
    <mergeCell ref="C29:G29"/>
    <mergeCell ref="C30:G30"/>
    <mergeCell ref="C31:H31"/>
    <mergeCell ref="H61:H62"/>
    <mergeCell ref="A1:H1"/>
    <mergeCell ref="A2:H2"/>
    <mergeCell ref="D4:E4"/>
    <mergeCell ref="D5:E5"/>
    <mergeCell ref="B82:H82"/>
    <mergeCell ref="B83:H83"/>
    <mergeCell ref="I83:I86"/>
    <mergeCell ref="C84:F84"/>
    <mergeCell ref="B69:H69"/>
    <mergeCell ref="B70:I70"/>
    <mergeCell ref="B71:H71"/>
    <mergeCell ref="B67:H67"/>
    <mergeCell ref="I19:I22"/>
    <mergeCell ref="I41:I42"/>
    <mergeCell ref="E53:G53"/>
    <mergeCell ref="C55:G55"/>
    <mergeCell ref="C56:D56"/>
    <mergeCell ref="E56:G56"/>
    <mergeCell ref="C57:D57"/>
    <mergeCell ref="A7:I7"/>
    <mergeCell ref="B9:H9"/>
    <mergeCell ref="B10:H10"/>
    <mergeCell ref="B13:H13"/>
    <mergeCell ref="C62:G62"/>
  </mergeCells>
  <phoneticPr fontId="12"/>
  <dataValidations count="3">
    <dataValidation type="list" allowBlank="1" showInputMessage="1" showErrorMessage="1" sqref="I32:I33 I24:I28 I10 I35:I36 I13:I16 I19 I39:I41 I64 I44 I71 I116 I109 I82:I86 I67 I101 I95" xr:uid="{C22DA5F3-4B94-476F-84A9-B91801439A70}">
      <formula1>"はい,いいえ"</formula1>
    </dataValidation>
    <dataValidation type="list" allowBlank="1" showInputMessage="1" showErrorMessage="1" sqref="I87:I92" xr:uid="{F2D1666C-B0C3-48EE-91A9-8313FF708BDA}">
      <formula1>"はい,いいえ,なし"</formula1>
    </dataValidation>
    <dataValidation type="list" allowBlank="1" showInputMessage="1" showErrorMessage="1" sqref="G84" xr:uid="{CF6AA44C-8790-43B5-94CB-8B6EE669F6DA}">
      <formula1>"契約書,その他"</formula1>
    </dataValidation>
  </dataValidations>
  <pageMargins left="0.25" right="0.25" top="0.75" bottom="0.75" header="0.3" footer="0.3"/>
  <pageSetup paperSize="9"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361950</xdr:colOff>
                    <xdr:row>45</xdr:row>
                    <xdr:rowOff>28575</xdr:rowOff>
                  </from>
                  <to>
                    <xdr:col>2</xdr:col>
                    <xdr:colOff>657225</xdr:colOff>
                    <xdr:row>46</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361950</xdr:colOff>
                    <xdr:row>46</xdr:row>
                    <xdr:rowOff>19050</xdr:rowOff>
                  </from>
                  <to>
                    <xdr:col>2</xdr:col>
                    <xdr:colOff>657225</xdr:colOff>
                    <xdr:row>47</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xdr:col>
                    <xdr:colOff>361950</xdr:colOff>
                    <xdr:row>47</xdr:row>
                    <xdr:rowOff>19050</xdr:rowOff>
                  </from>
                  <to>
                    <xdr:col>2</xdr:col>
                    <xdr:colOff>657225</xdr:colOff>
                    <xdr:row>47</xdr:row>
                    <xdr:rowOff>247650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76200</xdr:colOff>
                    <xdr:row>96</xdr:row>
                    <xdr:rowOff>38100</xdr:rowOff>
                  </from>
                  <to>
                    <xdr:col>3</xdr:col>
                    <xdr:colOff>371475</xdr:colOff>
                    <xdr:row>98</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4</xdr:col>
                    <xdr:colOff>19050</xdr:colOff>
                    <xdr:row>96</xdr:row>
                    <xdr:rowOff>38100</xdr:rowOff>
                  </from>
                  <to>
                    <xdr:col>4</xdr:col>
                    <xdr:colOff>295275</xdr:colOff>
                    <xdr:row>98</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5</xdr:col>
                    <xdr:colOff>28575</xdr:colOff>
                    <xdr:row>96</xdr:row>
                    <xdr:rowOff>38100</xdr:rowOff>
                  </from>
                  <to>
                    <xdr:col>5</xdr:col>
                    <xdr:colOff>314325</xdr:colOff>
                    <xdr:row>98</xdr:row>
                    <xdr:rowOff>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5</xdr:col>
                    <xdr:colOff>1438275</xdr:colOff>
                    <xdr:row>96</xdr:row>
                    <xdr:rowOff>47625</xdr:rowOff>
                  </from>
                  <to>
                    <xdr:col>6</xdr:col>
                    <xdr:colOff>19050</xdr:colOff>
                    <xdr:row>98</xdr:row>
                    <xdr:rowOff>9525</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3</xdr:col>
                    <xdr:colOff>66675</xdr:colOff>
                    <xdr:row>97</xdr:row>
                    <xdr:rowOff>228600</xdr:rowOff>
                  </from>
                  <to>
                    <xdr:col>3</xdr:col>
                    <xdr:colOff>352425</xdr:colOff>
                    <xdr:row>99</xdr:row>
                    <xdr:rowOff>9525</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4</xdr:col>
                    <xdr:colOff>19050</xdr:colOff>
                    <xdr:row>97</xdr:row>
                    <xdr:rowOff>219075</xdr:rowOff>
                  </from>
                  <to>
                    <xdr:col>4</xdr:col>
                    <xdr:colOff>295275</xdr:colOff>
                    <xdr:row>99</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5</xdr:col>
                    <xdr:colOff>28575</xdr:colOff>
                    <xdr:row>97</xdr:row>
                    <xdr:rowOff>219075</xdr:rowOff>
                  </from>
                  <to>
                    <xdr:col>5</xdr:col>
                    <xdr:colOff>314325</xdr:colOff>
                    <xdr:row>99</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2</xdr:col>
                    <xdr:colOff>161925</xdr:colOff>
                    <xdr:row>102</xdr:row>
                    <xdr:rowOff>47625</xdr:rowOff>
                  </from>
                  <to>
                    <xdr:col>2</xdr:col>
                    <xdr:colOff>895350</xdr:colOff>
                    <xdr:row>103</xdr:row>
                    <xdr:rowOff>228600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2</xdr:col>
                    <xdr:colOff>1581150</xdr:colOff>
                    <xdr:row>103</xdr:row>
                    <xdr:rowOff>19050</xdr:rowOff>
                  </from>
                  <to>
                    <xdr:col>3</xdr:col>
                    <xdr:colOff>247650</xdr:colOff>
                    <xdr:row>103</xdr:row>
                    <xdr:rowOff>228600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2</xdr:col>
                    <xdr:colOff>809625</xdr:colOff>
                    <xdr:row>103</xdr:row>
                    <xdr:rowOff>19050</xdr:rowOff>
                  </from>
                  <to>
                    <xdr:col>2</xdr:col>
                    <xdr:colOff>1600200</xdr:colOff>
                    <xdr:row>104</xdr:row>
                    <xdr:rowOff>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3</xdr:col>
                    <xdr:colOff>371475</xdr:colOff>
                    <xdr:row>102</xdr:row>
                    <xdr:rowOff>57150</xdr:rowOff>
                  </from>
                  <to>
                    <xdr:col>4</xdr:col>
                    <xdr:colOff>19050</xdr:colOff>
                    <xdr:row>103</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8473-3909-4E6C-8917-E1DC97245C17}">
  <sheetPr>
    <pageSetUpPr fitToPage="1"/>
  </sheetPr>
  <dimension ref="A1:V135"/>
  <sheetViews>
    <sheetView showGridLines="0" view="pageBreakPreview" zoomScale="90" zoomScaleNormal="48" zoomScaleSheetLayoutView="90" workbookViewId="0">
      <selection activeCell="I122" sqref="I122:N122"/>
    </sheetView>
  </sheetViews>
  <sheetFormatPr defaultColWidth="8.875" defaultRowHeight="18.75" customHeight="1" x14ac:dyDescent="0.15"/>
  <cols>
    <col min="1" max="2" width="7.5" style="41" customWidth="1"/>
    <col min="3" max="3" width="10.125" style="41" customWidth="1"/>
    <col min="4" max="5" width="7.5" style="41" customWidth="1"/>
    <col min="6" max="9" width="8.75" style="140" customWidth="1"/>
    <col min="10" max="12" width="7.5" style="140" customWidth="1"/>
    <col min="13" max="13" width="8.75" style="140" customWidth="1"/>
    <col min="14" max="14" width="15" style="140" customWidth="1"/>
    <col min="15" max="16" width="8.75" style="140" customWidth="1"/>
    <col min="17" max="16384" width="8.875" style="41"/>
  </cols>
  <sheetData>
    <row r="1" spans="1:16" s="364" customFormat="1" ht="22.5" customHeight="1" x14ac:dyDescent="0.3">
      <c r="A1" s="384" t="s">
        <v>477</v>
      </c>
      <c r="B1" s="385"/>
      <c r="C1" s="385"/>
      <c r="D1" s="385"/>
      <c r="E1" s="385"/>
      <c r="F1" s="386"/>
      <c r="G1" s="387"/>
      <c r="H1" s="387"/>
      <c r="I1" s="387"/>
      <c r="J1" s="387"/>
      <c r="K1" s="387"/>
      <c r="L1" s="388"/>
      <c r="M1" s="388"/>
      <c r="N1" s="388"/>
      <c r="O1" s="971" t="s">
        <v>375</v>
      </c>
      <c r="P1" s="971"/>
    </row>
    <row r="2" spans="1:16" ht="15" customHeight="1" x14ac:dyDescent="0.25">
      <c r="A2" s="138" t="s">
        <v>478</v>
      </c>
      <c r="B2" s="138"/>
      <c r="C2" s="138"/>
      <c r="D2" s="138"/>
      <c r="E2" s="138"/>
      <c r="F2" s="139"/>
      <c r="L2" s="141"/>
      <c r="M2" s="141"/>
      <c r="N2" s="141"/>
      <c r="O2" s="142"/>
      <c r="P2" s="142"/>
    </row>
    <row r="3" spans="1:16" ht="7.5" customHeight="1" thickBot="1" x14ac:dyDescent="0.3">
      <c r="A3" s="143"/>
      <c r="M3" s="144"/>
      <c r="N3" s="144"/>
      <c r="O3" s="144"/>
      <c r="P3" s="144"/>
    </row>
    <row r="4" spans="1:16" ht="18.75" customHeight="1" x14ac:dyDescent="0.15">
      <c r="A4" s="824" t="s">
        <v>175</v>
      </c>
      <c r="B4" s="825"/>
      <c r="C4" s="145" t="s">
        <v>176</v>
      </c>
      <c r="D4" s="834"/>
      <c r="E4" s="835"/>
      <c r="F4" s="835"/>
      <c r="G4" s="835"/>
      <c r="H4" s="835"/>
      <c r="I4" s="835"/>
      <c r="J4" s="835"/>
      <c r="K4" s="835"/>
      <c r="L4" s="836"/>
      <c r="M4" s="146" t="s">
        <v>177</v>
      </c>
      <c r="N4" s="832"/>
      <c r="O4" s="832"/>
      <c r="P4" s="833"/>
    </row>
    <row r="5" spans="1:16" ht="22.5" customHeight="1" x14ac:dyDescent="0.15">
      <c r="A5" s="716"/>
      <c r="B5" s="826"/>
      <c r="C5" s="827"/>
      <c r="D5" s="828"/>
      <c r="E5" s="828"/>
      <c r="F5" s="828"/>
      <c r="G5" s="828"/>
      <c r="H5" s="828"/>
      <c r="I5" s="828"/>
      <c r="J5" s="828"/>
      <c r="K5" s="828"/>
      <c r="L5" s="829"/>
      <c r="M5" s="147" t="s">
        <v>178</v>
      </c>
      <c r="N5" s="830" t="s">
        <v>179</v>
      </c>
      <c r="O5" s="830"/>
      <c r="P5" s="831"/>
    </row>
    <row r="6" spans="1:16" ht="22.5" customHeight="1" x14ac:dyDescent="0.15">
      <c r="A6" s="740" t="s">
        <v>420</v>
      </c>
      <c r="B6" s="839"/>
      <c r="C6" s="840"/>
      <c r="D6" s="698"/>
      <c r="E6" s="698"/>
      <c r="F6" s="698"/>
      <c r="G6" s="698"/>
      <c r="H6" s="698"/>
      <c r="I6" s="698"/>
      <c r="J6" s="698"/>
      <c r="K6" s="698"/>
      <c r="L6" s="698"/>
      <c r="M6" s="698"/>
      <c r="N6" s="698"/>
      <c r="O6" s="698"/>
      <c r="P6" s="699"/>
    </row>
    <row r="7" spans="1:16" ht="18.75" customHeight="1" x14ac:dyDescent="0.15">
      <c r="A7" s="745" t="s">
        <v>180</v>
      </c>
      <c r="B7" s="746"/>
      <c r="C7" s="841" t="s">
        <v>181</v>
      </c>
      <c r="D7" s="842"/>
      <c r="E7" s="842"/>
      <c r="F7" s="842"/>
      <c r="G7" s="842"/>
      <c r="H7" s="842"/>
      <c r="I7" s="842"/>
      <c r="J7" s="842"/>
      <c r="K7" s="842"/>
      <c r="L7" s="842"/>
      <c r="M7" s="842"/>
      <c r="N7" s="842"/>
      <c r="O7" s="842"/>
      <c r="P7" s="843"/>
    </row>
    <row r="8" spans="1:16" ht="30" customHeight="1" x14ac:dyDescent="0.15">
      <c r="A8" s="747"/>
      <c r="B8" s="748"/>
      <c r="C8" s="844"/>
      <c r="D8" s="845"/>
      <c r="E8" s="845"/>
      <c r="F8" s="845"/>
      <c r="G8" s="845"/>
      <c r="H8" s="845"/>
      <c r="I8" s="845"/>
      <c r="J8" s="845"/>
      <c r="K8" s="845"/>
      <c r="L8" s="845"/>
      <c r="M8" s="845"/>
      <c r="N8" s="845"/>
      <c r="O8" s="845"/>
      <c r="P8" s="846"/>
    </row>
    <row r="9" spans="1:16" ht="18.75" customHeight="1" x14ac:dyDescent="0.15">
      <c r="A9" s="747"/>
      <c r="B9" s="748"/>
      <c r="C9" s="847" t="s">
        <v>182</v>
      </c>
      <c r="D9" s="848"/>
      <c r="E9" s="848"/>
      <c r="F9" s="848"/>
      <c r="G9" s="848"/>
      <c r="H9" s="848"/>
      <c r="I9" s="848"/>
      <c r="J9" s="848"/>
      <c r="K9" s="848"/>
      <c r="L9" s="848"/>
      <c r="M9" s="848"/>
      <c r="N9" s="848"/>
      <c r="O9" s="848"/>
      <c r="P9" s="849"/>
    </row>
    <row r="10" spans="1:16" ht="30" customHeight="1" x14ac:dyDescent="0.15">
      <c r="A10" s="747"/>
      <c r="B10" s="748"/>
      <c r="C10" s="850"/>
      <c r="D10" s="851"/>
      <c r="E10" s="851"/>
      <c r="F10" s="851"/>
      <c r="G10" s="851"/>
      <c r="H10" s="851"/>
      <c r="I10" s="851"/>
      <c r="J10" s="851"/>
      <c r="K10" s="851"/>
      <c r="L10" s="851"/>
      <c r="M10" s="851"/>
      <c r="N10" s="851"/>
      <c r="O10" s="851"/>
      <c r="P10" s="852"/>
    </row>
    <row r="11" spans="1:16" ht="18.75" customHeight="1" x14ac:dyDescent="0.15">
      <c r="A11" s="745" t="s">
        <v>183</v>
      </c>
      <c r="B11" s="746"/>
      <c r="C11" s="148" t="s">
        <v>184</v>
      </c>
      <c r="D11" s="192"/>
      <c r="E11" s="149"/>
      <c r="F11" s="150"/>
      <c r="G11" s="151"/>
      <c r="H11" s="151"/>
      <c r="I11" s="151"/>
      <c r="J11" s="151"/>
      <c r="K11" s="151"/>
      <c r="L11" s="151"/>
      <c r="M11" s="151"/>
      <c r="N11" s="151"/>
      <c r="O11" s="151"/>
      <c r="P11" s="152"/>
    </row>
    <row r="12" spans="1:16" ht="18.75" customHeight="1" x14ac:dyDescent="0.15">
      <c r="A12" s="747"/>
      <c r="B12" s="748"/>
      <c r="C12" s="855" t="s">
        <v>185</v>
      </c>
      <c r="D12" s="855"/>
      <c r="E12" s="855"/>
      <c r="F12" s="856"/>
      <c r="G12" s="856"/>
      <c r="H12" s="857"/>
      <c r="I12" s="858" t="s">
        <v>186</v>
      </c>
      <c r="J12" s="858"/>
      <c r="K12" s="858"/>
      <c r="L12" s="858"/>
      <c r="M12" s="153"/>
      <c r="N12" s="153"/>
      <c r="O12" s="153"/>
      <c r="P12" s="154"/>
    </row>
    <row r="13" spans="1:16" ht="18.75" customHeight="1" x14ac:dyDescent="0.15">
      <c r="A13" s="853"/>
      <c r="B13" s="854"/>
      <c r="C13" s="859" t="s">
        <v>187</v>
      </c>
      <c r="D13" s="859"/>
      <c r="E13" s="859"/>
      <c r="F13" s="859"/>
      <c r="G13" s="859"/>
      <c r="H13" s="859"/>
      <c r="I13" s="731"/>
      <c r="J13" s="731"/>
      <c r="K13" s="731"/>
      <c r="L13" s="731"/>
      <c r="M13" s="731"/>
      <c r="N13" s="731"/>
      <c r="O13" s="731"/>
      <c r="P13" s="732"/>
    </row>
    <row r="14" spans="1:16" ht="18.75" customHeight="1" thickBot="1" x14ac:dyDescent="0.2">
      <c r="A14" s="714" t="s">
        <v>188</v>
      </c>
      <c r="B14" s="860"/>
      <c r="C14" s="862" t="s">
        <v>189</v>
      </c>
      <c r="D14" s="863"/>
      <c r="E14" s="863"/>
      <c r="F14" s="863"/>
      <c r="G14" s="863"/>
      <c r="H14" s="863"/>
      <c r="I14" s="863"/>
      <c r="J14" s="863"/>
      <c r="K14" s="863"/>
      <c r="L14" s="863"/>
      <c r="M14" s="863"/>
      <c r="N14" s="863"/>
      <c r="O14" s="863"/>
      <c r="P14" s="864"/>
    </row>
    <row r="15" spans="1:16" s="155" customFormat="1" ht="18.75" customHeight="1" thickTop="1" x14ac:dyDescent="0.15">
      <c r="A15" s="729"/>
      <c r="B15" s="861"/>
      <c r="C15" s="819" t="s">
        <v>190</v>
      </c>
      <c r="D15" s="819"/>
      <c r="E15" s="819"/>
      <c r="F15" s="820"/>
      <c r="G15" s="820"/>
      <c r="H15" s="820"/>
      <c r="I15" s="820"/>
      <c r="J15" s="820"/>
      <c r="K15" s="820"/>
      <c r="L15" s="820"/>
      <c r="M15" s="820"/>
      <c r="N15" s="820"/>
      <c r="O15" s="820"/>
      <c r="P15" s="821"/>
    </row>
    <row r="16" spans="1:16" s="155" customFormat="1" ht="18.75" customHeight="1" x14ac:dyDescent="0.15">
      <c r="A16" s="729"/>
      <c r="B16" s="861"/>
      <c r="C16" s="815" t="s">
        <v>191</v>
      </c>
      <c r="D16" s="815"/>
      <c r="E16" s="815"/>
      <c r="F16" s="822"/>
      <c r="G16" s="822"/>
      <c r="H16" s="822"/>
      <c r="I16" s="822"/>
      <c r="J16" s="822"/>
      <c r="K16" s="822"/>
      <c r="L16" s="822"/>
      <c r="M16" s="822"/>
      <c r="N16" s="822"/>
      <c r="O16" s="822"/>
      <c r="P16" s="823"/>
    </row>
    <row r="17" spans="1:16" s="155" customFormat="1" ht="18.75" customHeight="1" x14ac:dyDescent="0.15">
      <c r="A17" s="729"/>
      <c r="B17" s="861"/>
      <c r="C17" s="815" t="s">
        <v>192</v>
      </c>
      <c r="D17" s="815"/>
      <c r="E17" s="815"/>
      <c r="F17" s="837"/>
      <c r="G17" s="837"/>
      <c r="H17" s="837"/>
      <c r="I17" s="837"/>
      <c r="J17" s="837"/>
      <c r="K17" s="837"/>
      <c r="L17" s="837"/>
      <c r="M17" s="837"/>
      <c r="N17" s="837"/>
      <c r="O17" s="837"/>
      <c r="P17" s="838"/>
    </row>
    <row r="18" spans="1:16" s="155" customFormat="1" ht="18.75" customHeight="1" x14ac:dyDescent="0.15">
      <c r="A18" s="729"/>
      <c r="B18" s="861"/>
      <c r="C18" s="803" t="s">
        <v>193</v>
      </c>
      <c r="D18" s="804"/>
      <c r="E18" s="805"/>
      <c r="F18" s="806"/>
      <c r="G18" s="807"/>
      <c r="H18" s="806"/>
      <c r="I18" s="807"/>
      <c r="J18" s="806"/>
      <c r="K18" s="808"/>
      <c r="L18" s="807"/>
      <c r="M18" s="806"/>
      <c r="N18" s="807"/>
      <c r="O18" s="806"/>
      <c r="P18" s="814"/>
    </row>
    <row r="19" spans="1:16" s="155" customFormat="1" ht="18.75" customHeight="1" x14ac:dyDescent="0.15">
      <c r="A19" s="729"/>
      <c r="B19" s="861"/>
      <c r="C19" s="803"/>
      <c r="D19" s="804"/>
      <c r="E19" s="805"/>
      <c r="F19" s="156" t="s">
        <v>194</v>
      </c>
      <c r="G19" s="296"/>
      <c r="H19" s="156" t="s">
        <v>194</v>
      </c>
      <c r="I19" s="296"/>
      <c r="J19" s="156" t="s">
        <v>194</v>
      </c>
      <c r="K19" s="686"/>
      <c r="L19" s="687"/>
      <c r="M19" s="156" t="s">
        <v>194</v>
      </c>
      <c r="N19" s="296"/>
      <c r="O19" s="156" t="s">
        <v>194</v>
      </c>
      <c r="P19" s="294"/>
    </row>
    <row r="20" spans="1:16" s="155" customFormat="1" ht="18.75" customHeight="1" x14ac:dyDescent="0.15">
      <c r="A20" s="729"/>
      <c r="B20" s="861"/>
      <c r="C20" s="803"/>
      <c r="D20" s="804"/>
      <c r="E20" s="805"/>
      <c r="F20" s="157" t="s">
        <v>195</v>
      </c>
      <c r="G20" s="297"/>
      <c r="H20" s="157" t="s">
        <v>195</v>
      </c>
      <c r="I20" s="297"/>
      <c r="J20" s="157" t="s">
        <v>195</v>
      </c>
      <c r="K20" s="688"/>
      <c r="L20" s="689"/>
      <c r="M20" s="157" t="s">
        <v>195</v>
      </c>
      <c r="N20" s="297"/>
      <c r="O20" s="157" t="s">
        <v>195</v>
      </c>
      <c r="P20" s="295"/>
    </row>
    <row r="21" spans="1:16" ht="18.75" customHeight="1" thickBot="1" x14ac:dyDescent="0.2">
      <c r="A21" s="729"/>
      <c r="B21" s="861"/>
      <c r="C21" s="862" t="s">
        <v>196</v>
      </c>
      <c r="D21" s="863"/>
      <c r="E21" s="863"/>
      <c r="F21" s="863"/>
      <c r="G21" s="863"/>
      <c r="H21" s="863"/>
      <c r="I21" s="863"/>
      <c r="J21" s="863"/>
      <c r="K21" s="863"/>
      <c r="L21" s="863"/>
      <c r="M21" s="863"/>
      <c r="N21" s="863"/>
      <c r="O21" s="863"/>
      <c r="P21" s="864"/>
    </row>
    <row r="22" spans="1:16" ht="18.75" customHeight="1" thickTop="1" x14ac:dyDescent="0.15">
      <c r="A22" s="729"/>
      <c r="B22" s="861"/>
      <c r="C22" s="867" t="s">
        <v>197</v>
      </c>
      <c r="D22" s="868"/>
      <c r="E22" s="869"/>
      <c r="F22" s="809"/>
      <c r="G22" s="870"/>
      <c r="H22" s="809"/>
      <c r="I22" s="870"/>
      <c r="J22" s="809"/>
      <c r="K22" s="871"/>
      <c r="L22" s="870"/>
      <c r="M22" s="809"/>
      <c r="N22" s="870"/>
      <c r="O22" s="809"/>
      <c r="P22" s="810"/>
    </row>
    <row r="23" spans="1:16" ht="18.75" customHeight="1" x14ac:dyDescent="0.15">
      <c r="A23" s="729"/>
      <c r="B23" s="861"/>
      <c r="C23" s="811" t="s">
        <v>191</v>
      </c>
      <c r="D23" s="812"/>
      <c r="E23" s="813"/>
      <c r="F23" s="816"/>
      <c r="G23" s="817"/>
      <c r="H23" s="816"/>
      <c r="I23" s="817"/>
      <c r="J23" s="816"/>
      <c r="K23" s="818"/>
      <c r="L23" s="817"/>
      <c r="M23" s="816"/>
      <c r="N23" s="817"/>
      <c r="O23" s="816"/>
      <c r="P23" s="878"/>
    </row>
    <row r="24" spans="1:16" ht="18.75" customHeight="1" x14ac:dyDescent="0.15">
      <c r="A24" s="729"/>
      <c r="B24" s="861"/>
      <c r="C24" s="879" t="s">
        <v>197</v>
      </c>
      <c r="D24" s="880"/>
      <c r="E24" s="881"/>
      <c r="F24" s="882"/>
      <c r="G24" s="883"/>
      <c r="H24" s="884"/>
      <c r="I24" s="885"/>
      <c r="J24" s="886" t="s">
        <v>198</v>
      </c>
      <c r="K24" s="886"/>
      <c r="L24" s="887"/>
      <c r="M24" s="888" t="s">
        <v>199</v>
      </c>
      <c r="N24" s="887"/>
      <c r="O24" s="888" t="s">
        <v>200</v>
      </c>
      <c r="P24" s="889"/>
    </row>
    <row r="25" spans="1:16" ht="18.75" customHeight="1" x14ac:dyDescent="0.15">
      <c r="A25" s="716"/>
      <c r="B25" s="826"/>
      <c r="C25" s="811" t="s">
        <v>191</v>
      </c>
      <c r="D25" s="812"/>
      <c r="E25" s="813"/>
      <c r="F25" s="816"/>
      <c r="G25" s="817"/>
      <c r="H25" s="816"/>
      <c r="I25" s="817"/>
      <c r="J25" s="872" t="s">
        <v>201</v>
      </c>
      <c r="K25" s="872"/>
      <c r="L25" s="873"/>
      <c r="M25" s="874" t="s">
        <v>201</v>
      </c>
      <c r="N25" s="875"/>
      <c r="O25" s="876" t="s">
        <v>202</v>
      </c>
      <c r="P25" s="877"/>
    </row>
    <row r="26" spans="1:16" ht="18.75" customHeight="1" x14ac:dyDescent="0.15">
      <c r="A26" s="800" t="s">
        <v>203</v>
      </c>
      <c r="B26" s="801"/>
      <c r="C26" s="801"/>
      <c r="D26" s="801"/>
      <c r="E26" s="801"/>
      <c r="F26" s="801"/>
      <c r="G26" s="801"/>
      <c r="H26" s="801"/>
      <c r="I26" s="768" t="s">
        <v>204</v>
      </c>
      <c r="J26" s="768"/>
      <c r="K26" s="768"/>
      <c r="L26" s="768"/>
      <c r="M26" s="768"/>
      <c r="N26" s="768"/>
      <c r="O26" s="768"/>
      <c r="P26" s="769"/>
    </row>
    <row r="27" spans="1:16" ht="18.75" customHeight="1" x14ac:dyDescent="0.15">
      <c r="A27" s="796" t="s">
        <v>400</v>
      </c>
      <c r="B27" s="798" t="s">
        <v>205</v>
      </c>
      <c r="C27" s="788"/>
      <c r="D27" s="788"/>
      <c r="E27" s="788"/>
      <c r="F27" s="788"/>
      <c r="G27" s="788"/>
      <c r="H27" s="788"/>
      <c r="I27" s="770">
        <f>I28+I29</f>
        <v>0</v>
      </c>
      <c r="J27" s="770"/>
      <c r="K27" s="770"/>
      <c r="L27" s="770"/>
      <c r="M27" s="770"/>
      <c r="N27" s="770"/>
      <c r="O27" s="770"/>
      <c r="P27" s="771"/>
    </row>
    <row r="28" spans="1:16" ht="18.75" customHeight="1" x14ac:dyDescent="0.15">
      <c r="A28" s="796"/>
      <c r="B28" s="799"/>
      <c r="C28" s="791" t="s">
        <v>206</v>
      </c>
      <c r="D28" s="791"/>
      <c r="E28" s="791"/>
      <c r="F28" s="791"/>
      <c r="G28" s="791"/>
      <c r="H28" s="802"/>
      <c r="I28" s="772"/>
      <c r="J28" s="772"/>
      <c r="K28" s="772"/>
      <c r="L28" s="772"/>
      <c r="M28" s="772"/>
      <c r="N28" s="772"/>
      <c r="O28" s="772"/>
      <c r="P28" s="773"/>
    </row>
    <row r="29" spans="1:16" ht="18.75" customHeight="1" x14ac:dyDescent="0.15">
      <c r="A29" s="796"/>
      <c r="B29" s="799"/>
      <c r="C29" s="793" t="s">
        <v>207</v>
      </c>
      <c r="D29" s="794"/>
      <c r="E29" s="795" t="s">
        <v>485</v>
      </c>
      <c r="F29" s="692"/>
      <c r="G29" s="692"/>
      <c r="H29" s="692"/>
      <c r="I29" s="774"/>
      <c r="J29" s="775"/>
      <c r="K29" s="775"/>
      <c r="L29" s="775"/>
      <c r="M29" s="775"/>
      <c r="N29" s="775"/>
      <c r="O29" s="775"/>
      <c r="P29" s="776"/>
    </row>
    <row r="30" spans="1:16" ht="18.75" customHeight="1" x14ac:dyDescent="0.15">
      <c r="A30" s="796"/>
      <c r="B30" s="791" t="s">
        <v>208</v>
      </c>
      <c r="C30" s="791"/>
      <c r="D30" s="791"/>
      <c r="E30" s="791"/>
      <c r="F30" s="791"/>
      <c r="G30" s="791"/>
      <c r="H30" s="802"/>
      <c r="I30" s="772"/>
      <c r="J30" s="772"/>
      <c r="K30" s="772"/>
      <c r="L30" s="772"/>
      <c r="M30" s="772"/>
      <c r="N30" s="772"/>
      <c r="O30" s="772"/>
      <c r="P30" s="773"/>
    </row>
    <row r="31" spans="1:16" ht="18.75" customHeight="1" x14ac:dyDescent="0.15">
      <c r="A31" s="796"/>
      <c r="B31" s="791" t="s">
        <v>207</v>
      </c>
      <c r="C31" s="791"/>
      <c r="D31" s="792" t="s">
        <v>485</v>
      </c>
      <c r="E31" s="792"/>
      <c r="F31" s="792"/>
      <c r="G31" s="792"/>
      <c r="H31" s="792"/>
      <c r="I31" s="772"/>
      <c r="J31" s="772"/>
      <c r="K31" s="772"/>
      <c r="L31" s="772"/>
      <c r="M31" s="772"/>
      <c r="N31" s="772"/>
      <c r="O31" s="772"/>
      <c r="P31" s="773"/>
    </row>
    <row r="32" spans="1:16" ht="18.75" customHeight="1" thickBot="1" x14ac:dyDescent="0.2">
      <c r="A32" s="797"/>
      <c r="B32" s="865" t="s">
        <v>209</v>
      </c>
      <c r="C32" s="866"/>
      <c r="D32" s="866"/>
      <c r="E32" s="866"/>
      <c r="F32" s="866"/>
      <c r="G32" s="866"/>
      <c r="H32" s="866"/>
      <c r="I32" s="777">
        <f>I27+I30+I31</f>
        <v>0</v>
      </c>
      <c r="J32" s="777"/>
      <c r="K32" s="777"/>
      <c r="L32" s="777"/>
      <c r="M32" s="777"/>
      <c r="N32" s="777"/>
      <c r="O32" s="777"/>
      <c r="P32" s="778"/>
    </row>
    <row r="33" spans="1:16" ht="18.75" customHeight="1" thickTop="1" x14ac:dyDescent="0.15">
      <c r="A33" s="766" t="s">
        <v>210</v>
      </c>
      <c r="B33" s="767"/>
      <c r="C33" s="767"/>
      <c r="D33" s="767"/>
      <c r="E33" s="767"/>
      <c r="F33" s="767"/>
      <c r="G33" s="767"/>
      <c r="H33" s="767"/>
      <c r="I33" s="779"/>
      <c r="J33" s="779"/>
      <c r="K33" s="779"/>
      <c r="L33" s="779"/>
      <c r="M33" s="779"/>
      <c r="N33" s="779"/>
      <c r="O33" s="779"/>
      <c r="P33" s="780"/>
    </row>
    <row r="34" spans="1:16" ht="18.75" customHeight="1" x14ac:dyDescent="0.15">
      <c r="A34" s="787" t="s">
        <v>479</v>
      </c>
      <c r="B34" s="788"/>
      <c r="C34" s="788"/>
      <c r="D34" s="788"/>
      <c r="E34" s="788"/>
      <c r="F34" s="788"/>
      <c r="G34" s="788"/>
      <c r="H34" s="788"/>
      <c r="I34" s="781"/>
      <c r="J34" s="781"/>
      <c r="K34" s="781"/>
      <c r="L34" s="781"/>
      <c r="M34" s="781"/>
      <c r="N34" s="781"/>
      <c r="O34" s="781"/>
      <c r="P34" s="782"/>
    </row>
    <row r="35" spans="1:16" ht="18.75" customHeight="1" thickBot="1" x14ac:dyDescent="0.2">
      <c r="A35" s="789" t="s">
        <v>211</v>
      </c>
      <c r="B35" s="790"/>
      <c r="C35" s="790"/>
      <c r="D35" s="790"/>
      <c r="E35" s="790"/>
      <c r="F35" s="790"/>
      <c r="G35" s="790"/>
      <c r="H35" s="790"/>
      <c r="I35" s="783"/>
      <c r="J35" s="783"/>
      <c r="K35" s="783"/>
      <c r="L35" s="783"/>
      <c r="M35" s="783"/>
      <c r="N35" s="783"/>
      <c r="O35" s="783"/>
      <c r="P35" s="784"/>
    </row>
    <row r="36" spans="1:16" ht="18.75" customHeight="1" thickTop="1" x14ac:dyDescent="0.15">
      <c r="A36" s="766" t="s">
        <v>480</v>
      </c>
      <c r="B36" s="767"/>
      <c r="C36" s="767"/>
      <c r="D36" s="767"/>
      <c r="E36" s="767"/>
      <c r="F36" s="767"/>
      <c r="G36" s="767"/>
      <c r="H36" s="767"/>
      <c r="I36" s="785" t="e">
        <f>I35/I34</f>
        <v>#DIV/0!</v>
      </c>
      <c r="J36" s="785"/>
      <c r="K36" s="785"/>
      <c r="L36" s="785"/>
      <c r="M36" s="785"/>
      <c r="N36" s="785"/>
      <c r="O36" s="785"/>
      <c r="P36" s="786"/>
    </row>
    <row r="37" spans="1:16" ht="18.75" customHeight="1" x14ac:dyDescent="0.15">
      <c r="A37" s="745" t="s">
        <v>212</v>
      </c>
      <c r="B37" s="746"/>
      <c r="C37" s="893" t="s">
        <v>213</v>
      </c>
      <c r="D37" s="894"/>
      <c r="E37" s="894"/>
      <c r="F37" s="894"/>
      <c r="G37" s="894"/>
      <c r="H37" s="894"/>
      <c r="I37" s="894"/>
      <c r="J37" s="894"/>
      <c r="K37" s="894"/>
      <c r="L37" s="894"/>
      <c r="M37" s="894"/>
      <c r="N37" s="894"/>
      <c r="O37" s="894"/>
      <c r="P37" s="895"/>
    </row>
    <row r="38" spans="1:16" ht="18.75" customHeight="1" x14ac:dyDescent="0.15">
      <c r="A38" s="747"/>
      <c r="B38" s="748"/>
      <c r="C38" s="896" t="s">
        <v>214</v>
      </c>
      <c r="D38" s="897"/>
      <c r="E38" s="897"/>
      <c r="F38" s="897"/>
      <c r="G38" s="897"/>
      <c r="H38" s="897"/>
      <c r="I38" s="897"/>
      <c r="J38" s="897"/>
      <c r="K38" s="897"/>
      <c r="L38" s="897"/>
      <c r="M38" s="897"/>
      <c r="N38" s="897"/>
      <c r="O38" s="897"/>
      <c r="P38" s="898"/>
    </row>
    <row r="39" spans="1:16" ht="30" customHeight="1" x14ac:dyDescent="0.15">
      <c r="A39" s="747"/>
      <c r="B39" s="748"/>
      <c r="C39" s="899"/>
      <c r="D39" s="900"/>
      <c r="E39" s="900"/>
      <c r="F39" s="900"/>
      <c r="G39" s="900"/>
      <c r="H39" s="900"/>
      <c r="I39" s="900"/>
      <c r="J39" s="900"/>
      <c r="K39" s="900"/>
      <c r="L39" s="900"/>
      <c r="M39" s="900"/>
      <c r="N39" s="900"/>
      <c r="O39" s="900"/>
      <c r="P39" s="901"/>
    </row>
    <row r="40" spans="1:16" ht="18.75" customHeight="1" x14ac:dyDescent="0.15">
      <c r="A40" s="745" t="s">
        <v>215</v>
      </c>
      <c r="B40" s="746"/>
      <c r="C40" s="893" t="s">
        <v>486</v>
      </c>
      <c r="D40" s="894"/>
      <c r="E40" s="894"/>
      <c r="F40" s="894"/>
      <c r="G40" s="894"/>
      <c r="H40" s="894"/>
      <c r="I40" s="894"/>
      <c r="J40" s="894"/>
      <c r="K40" s="894"/>
      <c r="L40" s="894"/>
      <c r="M40" s="894"/>
      <c r="N40" s="894"/>
      <c r="O40" s="894"/>
      <c r="P40" s="895"/>
    </row>
    <row r="41" spans="1:16" ht="18.75" customHeight="1" x14ac:dyDescent="0.15">
      <c r="A41" s="747"/>
      <c r="B41" s="748"/>
      <c r="C41" s="896" t="s">
        <v>214</v>
      </c>
      <c r="D41" s="897"/>
      <c r="E41" s="897"/>
      <c r="F41" s="897"/>
      <c r="G41" s="897"/>
      <c r="H41" s="897"/>
      <c r="I41" s="897"/>
      <c r="J41" s="897"/>
      <c r="K41" s="897"/>
      <c r="L41" s="897"/>
      <c r="M41" s="897"/>
      <c r="N41" s="897"/>
      <c r="O41" s="897"/>
      <c r="P41" s="898"/>
    </row>
    <row r="42" spans="1:16" ht="30" customHeight="1" x14ac:dyDescent="0.15">
      <c r="A42" s="747"/>
      <c r="B42" s="748"/>
      <c r="C42" s="899"/>
      <c r="D42" s="900"/>
      <c r="E42" s="900"/>
      <c r="F42" s="900"/>
      <c r="G42" s="900"/>
      <c r="H42" s="900"/>
      <c r="I42" s="900"/>
      <c r="J42" s="900"/>
      <c r="K42" s="900"/>
      <c r="L42" s="900"/>
      <c r="M42" s="900"/>
      <c r="N42" s="900"/>
      <c r="O42" s="900"/>
      <c r="P42" s="901"/>
    </row>
    <row r="43" spans="1:16" ht="18.75" customHeight="1" thickBot="1" x14ac:dyDescent="0.2">
      <c r="A43" s="745" t="s">
        <v>216</v>
      </c>
      <c r="B43" s="746"/>
      <c r="C43" s="862" t="s">
        <v>217</v>
      </c>
      <c r="D43" s="863"/>
      <c r="E43" s="863"/>
      <c r="F43" s="863"/>
      <c r="G43" s="863"/>
      <c r="H43" s="863"/>
      <c r="I43" s="863"/>
      <c r="J43" s="863"/>
      <c r="K43" s="863"/>
      <c r="L43" s="863"/>
      <c r="M43" s="863"/>
      <c r="N43" s="863"/>
      <c r="O43" s="863"/>
      <c r="P43" s="864"/>
    </row>
    <row r="44" spans="1:16" ht="18.75" customHeight="1" thickTop="1" x14ac:dyDescent="0.15">
      <c r="A44" s="747"/>
      <c r="B44" s="748"/>
      <c r="C44" s="902" t="s">
        <v>218</v>
      </c>
      <c r="D44" s="903"/>
      <c r="E44" s="903"/>
      <c r="F44" s="903"/>
      <c r="G44" s="904"/>
      <c r="H44" s="874" t="s">
        <v>201</v>
      </c>
      <c r="I44" s="875"/>
      <c r="J44" s="195" t="s">
        <v>219</v>
      </c>
      <c r="K44" s="690"/>
      <c r="L44" s="690"/>
      <c r="M44" s="690"/>
      <c r="N44" s="690"/>
      <c r="O44" s="690"/>
      <c r="P44" s="691"/>
    </row>
    <row r="45" spans="1:16" ht="18.75" customHeight="1" x14ac:dyDescent="0.15">
      <c r="A45" s="747"/>
      <c r="B45" s="748"/>
      <c r="C45" s="890" t="s">
        <v>220</v>
      </c>
      <c r="D45" s="891"/>
      <c r="E45" s="891"/>
      <c r="F45" s="891"/>
      <c r="G45" s="892"/>
      <c r="H45" s="874" t="s">
        <v>201</v>
      </c>
      <c r="I45" s="875"/>
      <c r="J45" s="196" t="s">
        <v>219</v>
      </c>
      <c r="K45" s="692"/>
      <c r="L45" s="692"/>
      <c r="M45" s="692"/>
      <c r="N45" s="692"/>
      <c r="O45" s="692"/>
      <c r="P45" s="693"/>
    </row>
    <row r="46" spans="1:16" ht="18.75" customHeight="1" x14ac:dyDescent="0.15">
      <c r="A46" s="747"/>
      <c r="B46" s="748"/>
      <c r="C46" s="890" t="s">
        <v>221</v>
      </c>
      <c r="D46" s="891"/>
      <c r="E46" s="891"/>
      <c r="F46" s="891"/>
      <c r="G46" s="892"/>
      <c r="H46" s="874" t="s">
        <v>201</v>
      </c>
      <c r="I46" s="875"/>
      <c r="J46" s="196" t="s">
        <v>222</v>
      </c>
      <c r="K46" s="692"/>
      <c r="L46" s="692"/>
      <c r="M46" s="692"/>
      <c r="N46" s="692"/>
      <c r="O46" s="692"/>
      <c r="P46" s="693"/>
    </row>
    <row r="47" spans="1:16" ht="18.75" customHeight="1" x14ac:dyDescent="0.15">
      <c r="A47" s="747"/>
      <c r="B47" s="748"/>
      <c r="C47" s="917" t="s">
        <v>223</v>
      </c>
      <c r="D47" s="918"/>
      <c r="E47" s="918"/>
      <c r="F47" s="918"/>
      <c r="G47" s="919"/>
      <c r="H47" s="874" t="s">
        <v>201</v>
      </c>
      <c r="I47" s="875"/>
      <c r="J47" s="196" t="s">
        <v>224</v>
      </c>
      <c r="K47" s="692"/>
      <c r="L47" s="692"/>
      <c r="M47" s="692"/>
      <c r="N47" s="937" t="s">
        <v>225</v>
      </c>
      <c r="O47" s="937"/>
      <c r="P47" s="938"/>
    </row>
    <row r="48" spans="1:16" ht="18.75" customHeight="1" x14ac:dyDescent="0.15">
      <c r="A48" s="747"/>
      <c r="B48" s="748"/>
      <c r="C48" s="905" t="s">
        <v>226</v>
      </c>
      <c r="D48" s="906"/>
      <c r="E48" s="906"/>
      <c r="F48" s="906"/>
      <c r="G48" s="907"/>
      <c r="H48" s="911" t="s">
        <v>227</v>
      </c>
      <c r="I48" s="912"/>
      <c r="J48" s="913" t="s">
        <v>201</v>
      </c>
      <c r="K48" s="913"/>
      <c r="L48" s="914"/>
      <c r="M48" s="299" t="s">
        <v>222</v>
      </c>
      <c r="N48" s="915" t="s">
        <v>228</v>
      </c>
      <c r="O48" s="915"/>
      <c r="P48" s="916"/>
    </row>
    <row r="49" spans="1:22" ht="18.75" customHeight="1" x14ac:dyDescent="0.15">
      <c r="A49" s="747"/>
      <c r="B49" s="748"/>
      <c r="C49" s="908"/>
      <c r="D49" s="909"/>
      <c r="E49" s="909"/>
      <c r="F49" s="909"/>
      <c r="G49" s="910"/>
      <c r="H49" s="920" t="s">
        <v>229</v>
      </c>
      <c r="I49" s="921"/>
      <c r="J49" s="922" t="s">
        <v>201</v>
      </c>
      <c r="K49" s="923"/>
      <c r="L49" s="924"/>
      <c r="M49" s="300" t="s">
        <v>222</v>
      </c>
      <c r="N49" s="925" t="s">
        <v>228</v>
      </c>
      <c r="O49" s="925"/>
      <c r="P49" s="926"/>
    </row>
    <row r="50" spans="1:22" ht="18.75" customHeight="1" x14ac:dyDescent="0.15">
      <c r="A50" s="747"/>
      <c r="B50" s="748"/>
      <c r="C50" s="159" t="s">
        <v>230</v>
      </c>
      <c r="D50" s="158"/>
      <c r="E50" s="158"/>
      <c r="F50" s="158"/>
      <c r="G50" s="155"/>
      <c r="H50" s="155"/>
      <c r="I50" s="155"/>
      <c r="J50" s="155"/>
      <c r="K50" s="155"/>
      <c r="L50" s="160"/>
      <c r="M50" s="155"/>
      <c r="N50" s="155"/>
      <c r="O50" s="155"/>
      <c r="P50" s="161"/>
    </row>
    <row r="51" spans="1:22" ht="18.75" customHeight="1" x14ac:dyDescent="0.15">
      <c r="A51" s="747"/>
      <c r="B51" s="748"/>
      <c r="C51" s="899"/>
      <c r="D51" s="900"/>
      <c r="E51" s="900"/>
      <c r="F51" s="900"/>
      <c r="G51" s="900"/>
      <c r="H51" s="900"/>
      <c r="I51" s="900"/>
      <c r="J51" s="900"/>
      <c r="K51" s="900"/>
      <c r="L51" s="900"/>
      <c r="M51" s="900"/>
      <c r="N51" s="900"/>
      <c r="O51" s="900"/>
      <c r="P51" s="901"/>
    </row>
    <row r="52" spans="1:22" ht="18.75" customHeight="1" x14ac:dyDescent="0.15">
      <c r="A52" s="747"/>
      <c r="B52" s="748"/>
      <c r="C52" s="927"/>
      <c r="D52" s="928"/>
      <c r="E52" s="928"/>
      <c r="F52" s="928"/>
      <c r="G52" s="928"/>
      <c r="H52" s="928"/>
      <c r="I52" s="928"/>
      <c r="J52" s="928"/>
      <c r="K52" s="928"/>
      <c r="L52" s="928"/>
      <c r="M52" s="928"/>
      <c r="N52" s="928"/>
      <c r="O52" s="928"/>
      <c r="P52" s="929"/>
    </row>
    <row r="53" spans="1:22" ht="18.75" customHeight="1" thickBot="1" x14ac:dyDescent="0.2">
      <c r="A53" s="747"/>
      <c r="B53" s="748"/>
      <c r="C53" s="862" t="s">
        <v>231</v>
      </c>
      <c r="D53" s="863"/>
      <c r="E53" s="863"/>
      <c r="F53" s="863"/>
      <c r="G53" s="863"/>
      <c r="H53" s="863"/>
      <c r="I53" s="863"/>
      <c r="J53" s="863"/>
      <c r="K53" s="863"/>
      <c r="L53" s="863"/>
      <c r="M53" s="863"/>
      <c r="N53" s="863"/>
      <c r="O53" s="863"/>
      <c r="P53" s="864"/>
    </row>
    <row r="54" spans="1:22" ht="18.75" customHeight="1" thickTop="1" x14ac:dyDescent="0.15">
      <c r="A54" s="747"/>
      <c r="B54" s="748"/>
      <c r="C54" s="930" t="s">
        <v>232</v>
      </c>
      <c r="D54" s="931"/>
      <c r="E54" s="931"/>
      <c r="F54" s="931"/>
      <c r="G54" s="932"/>
      <c r="H54" s="933" t="s">
        <v>201</v>
      </c>
      <c r="I54" s="934"/>
      <c r="J54" s="195" t="s">
        <v>224</v>
      </c>
      <c r="K54" s="690"/>
      <c r="L54" s="690"/>
      <c r="M54" s="690"/>
      <c r="N54" s="935" t="s">
        <v>225</v>
      </c>
      <c r="O54" s="935"/>
      <c r="P54" s="936"/>
    </row>
    <row r="55" spans="1:22" ht="18.75" customHeight="1" x14ac:dyDescent="0.15">
      <c r="A55" s="747"/>
      <c r="B55" s="748"/>
      <c r="C55" s="890" t="s">
        <v>233</v>
      </c>
      <c r="D55" s="891"/>
      <c r="E55" s="891"/>
      <c r="F55" s="891"/>
      <c r="G55" s="892"/>
      <c r="H55" s="874" t="s">
        <v>201</v>
      </c>
      <c r="I55" s="875"/>
      <c r="J55" s="196" t="s">
        <v>234</v>
      </c>
      <c r="K55" s="694"/>
      <c r="L55" s="694"/>
      <c r="M55" s="694"/>
      <c r="N55" s="694"/>
      <c r="O55" s="694"/>
      <c r="P55" s="695"/>
    </row>
    <row r="56" spans="1:22" ht="18.75" customHeight="1" x14ac:dyDescent="0.15">
      <c r="A56" s="747"/>
      <c r="B56" s="748"/>
      <c r="C56" s="890" t="s">
        <v>235</v>
      </c>
      <c r="D56" s="891"/>
      <c r="E56" s="891"/>
      <c r="F56" s="891"/>
      <c r="G56" s="892"/>
      <c r="H56" s="874" t="s">
        <v>201</v>
      </c>
      <c r="I56" s="875"/>
      <c r="J56" s="196" t="s">
        <v>236</v>
      </c>
      <c r="K56" s="692"/>
      <c r="L56" s="692"/>
      <c r="M56" s="692"/>
      <c r="N56" s="692"/>
      <c r="O56" s="692"/>
      <c r="P56" s="693"/>
    </row>
    <row r="57" spans="1:22" ht="18.75" customHeight="1" x14ac:dyDescent="0.15">
      <c r="A57" s="747"/>
      <c r="B57" s="748"/>
      <c r="C57" s="890" t="s">
        <v>237</v>
      </c>
      <c r="D57" s="891"/>
      <c r="E57" s="891"/>
      <c r="F57" s="891"/>
      <c r="G57" s="892"/>
      <c r="H57" s="874" t="s">
        <v>201</v>
      </c>
      <c r="I57" s="875"/>
      <c r="J57" s="696" t="s">
        <v>238</v>
      </c>
      <c r="K57" s="697"/>
      <c r="L57" s="698"/>
      <c r="M57" s="698"/>
      <c r="N57" s="698"/>
      <c r="O57" s="698"/>
      <c r="P57" s="699"/>
    </row>
    <row r="58" spans="1:22" ht="18.75" customHeight="1" x14ac:dyDescent="0.15">
      <c r="A58" s="747"/>
      <c r="B58" s="748"/>
      <c r="C58" s="841" t="s">
        <v>239</v>
      </c>
      <c r="D58" s="842"/>
      <c r="E58" s="842"/>
      <c r="F58" s="842"/>
      <c r="G58" s="842"/>
      <c r="H58" s="842"/>
      <c r="I58" s="155"/>
      <c r="J58" s="155"/>
      <c r="K58" s="155"/>
      <c r="L58" s="155"/>
      <c r="M58" s="155"/>
      <c r="N58" s="155"/>
      <c r="O58" s="155"/>
      <c r="P58" s="162"/>
    </row>
    <row r="59" spans="1:22" ht="18.75" customHeight="1" x14ac:dyDescent="0.15">
      <c r="A59" s="747"/>
      <c r="B59" s="748"/>
      <c r="C59" s="899"/>
      <c r="D59" s="900"/>
      <c r="E59" s="900"/>
      <c r="F59" s="900"/>
      <c r="G59" s="900"/>
      <c r="H59" s="900"/>
      <c r="I59" s="900"/>
      <c r="J59" s="900"/>
      <c r="K59" s="900"/>
      <c r="L59" s="900"/>
      <c r="M59" s="900"/>
      <c r="N59" s="900"/>
      <c r="O59" s="900"/>
      <c r="P59" s="901"/>
    </row>
    <row r="60" spans="1:22" ht="18.75" customHeight="1" x14ac:dyDescent="0.15">
      <c r="A60" s="853"/>
      <c r="B60" s="854"/>
      <c r="C60" s="927"/>
      <c r="D60" s="928"/>
      <c r="E60" s="928"/>
      <c r="F60" s="928"/>
      <c r="G60" s="928"/>
      <c r="H60" s="928"/>
      <c r="I60" s="928"/>
      <c r="J60" s="928"/>
      <c r="K60" s="928"/>
      <c r="L60" s="928"/>
      <c r="M60" s="928"/>
      <c r="N60" s="928"/>
      <c r="O60" s="928"/>
      <c r="P60" s="929"/>
    </row>
    <row r="61" spans="1:22" s="166" customFormat="1" ht="6.75" customHeight="1" x14ac:dyDescent="0.25">
      <c r="A61" s="163"/>
      <c r="B61" s="164"/>
      <c r="C61" s="164"/>
      <c r="D61" s="164"/>
      <c r="E61" s="164"/>
      <c r="F61" s="165"/>
      <c r="G61" s="165"/>
      <c r="H61" s="165"/>
      <c r="I61" s="165"/>
      <c r="J61" s="165"/>
      <c r="K61" s="165"/>
      <c r="L61" s="939"/>
      <c r="M61" s="939"/>
      <c r="N61" s="939"/>
      <c r="O61" s="939"/>
      <c r="P61" s="940"/>
    </row>
    <row r="62" spans="1:22" s="167" customFormat="1" ht="15" customHeight="1" x14ac:dyDescent="0.15">
      <c r="A62" s="434" t="s">
        <v>380</v>
      </c>
      <c r="B62" s="435"/>
      <c r="C62" s="532" t="s">
        <v>46</v>
      </c>
      <c r="D62" s="528" t="s">
        <v>47</v>
      </c>
      <c r="E62" s="425"/>
      <c r="F62" s="425" t="s">
        <v>48</v>
      </c>
      <c r="G62" s="425"/>
      <c r="H62" s="709" t="s">
        <v>49</v>
      </c>
      <c r="I62" s="710"/>
      <c r="J62" s="709" t="s">
        <v>50</v>
      </c>
      <c r="K62" s="945"/>
      <c r="L62" s="945"/>
      <c r="M62" s="945"/>
      <c r="N62" s="945"/>
      <c r="O62" s="945"/>
      <c r="P62" s="946"/>
    </row>
    <row r="63" spans="1:22" s="167" customFormat="1" ht="26.25" customHeight="1" x14ac:dyDescent="0.15">
      <c r="A63" s="436"/>
      <c r="B63" s="437"/>
      <c r="C63" s="533"/>
      <c r="D63" s="529"/>
      <c r="E63" s="426"/>
      <c r="F63" s="426"/>
      <c r="G63" s="426"/>
      <c r="H63" s="711"/>
      <c r="I63" s="712"/>
      <c r="J63" s="700" t="s">
        <v>417</v>
      </c>
      <c r="K63" s="701"/>
      <c r="L63" s="701" t="s">
        <v>418</v>
      </c>
      <c r="M63" s="442"/>
      <c r="N63" s="85" t="s">
        <v>419</v>
      </c>
      <c r="O63" s="442" t="s">
        <v>51</v>
      </c>
      <c r="P63" s="443"/>
      <c r="R63" s="1003"/>
      <c r="S63" s="1003"/>
      <c r="T63" s="168"/>
      <c r="U63" s="1003"/>
      <c r="V63" s="1003"/>
    </row>
    <row r="64" spans="1:22" s="167" customFormat="1" ht="30" customHeight="1" x14ac:dyDescent="0.15">
      <c r="A64" s="534"/>
      <c r="B64" s="535"/>
      <c r="C64" s="264"/>
      <c r="D64" s="721"/>
      <c r="E64" s="722"/>
      <c r="F64" s="723"/>
      <c r="G64" s="723"/>
      <c r="H64" s="702">
        <f>D64-F64</f>
        <v>0</v>
      </c>
      <c r="I64" s="703"/>
      <c r="J64" s="702">
        <f>L64+N64</f>
        <v>0</v>
      </c>
      <c r="K64" s="703"/>
      <c r="L64" s="722"/>
      <c r="M64" s="723"/>
      <c r="N64" s="301"/>
      <c r="O64" s="724"/>
      <c r="P64" s="725"/>
    </row>
    <row r="65" spans="1:16" s="167" customFormat="1" ht="30" customHeight="1" x14ac:dyDescent="0.15">
      <c r="A65" s="534"/>
      <c r="B65" s="535"/>
      <c r="C65" s="264"/>
      <c r="D65" s="721"/>
      <c r="E65" s="722"/>
      <c r="F65" s="723"/>
      <c r="G65" s="723"/>
      <c r="H65" s="702">
        <f>D65-F65</f>
        <v>0</v>
      </c>
      <c r="I65" s="703"/>
      <c r="J65" s="702">
        <f t="shared" ref="J65:J66" si="0">L65+N65</f>
        <v>0</v>
      </c>
      <c r="K65" s="703"/>
      <c r="L65" s="722"/>
      <c r="M65" s="723"/>
      <c r="N65" s="301"/>
      <c r="O65" s="724"/>
      <c r="P65" s="725"/>
    </row>
    <row r="66" spans="1:16" s="167" customFormat="1" ht="30" customHeight="1" x14ac:dyDescent="0.15">
      <c r="A66" s="438"/>
      <c r="B66" s="439"/>
      <c r="C66" s="302"/>
      <c r="D66" s="721"/>
      <c r="E66" s="722"/>
      <c r="F66" s="941"/>
      <c r="G66" s="941"/>
      <c r="H66" s="702">
        <f>D66-F66</f>
        <v>0</v>
      </c>
      <c r="I66" s="703"/>
      <c r="J66" s="702">
        <f t="shared" si="0"/>
        <v>0</v>
      </c>
      <c r="K66" s="703"/>
      <c r="L66" s="942"/>
      <c r="M66" s="941"/>
      <c r="N66" s="303"/>
      <c r="O66" s="943"/>
      <c r="P66" s="944"/>
    </row>
    <row r="67" spans="1:16" s="167" customFormat="1" ht="15" customHeight="1" x14ac:dyDescent="0.15">
      <c r="A67" s="434" t="s">
        <v>374</v>
      </c>
      <c r="B67" s="435"/>
      <c r="C67" s="726" t="s">
        <v>55</v>
      </c>
      <c r="D67" s="444"/>
      <c r="E67" s="444" t="s">
        <v>56</v>
      </c>
      <c r="F67" s="445"/>
      <c r="G67" s="444" t="s">
        <v>57</v>
      </c>
      <c r="H67" s="446"/>
      <c r="I67" s="446"/>
      <c r="J67" s="446"/>
      <c r="K67" s="446"/>
      <c r="L67" s="446"/>
      <c r="M67" s="446"/>
      <c r="N67" s="446"/>
      <c r="O67" s="446"/>
      <c r="P67" s="447"/>
    </row>
    <row r="68" spans="1:16" s="167" customFormat="1" ht="22.5" customHeight="1" x14ac:dyDescent="0.15">
      <c r="A68" s="436"/>
      <c r="B68" s="437"/>
      <c r="C68" s="727"/>
      <c r="D68" s="728"/>
      <c r="E68" s="427"/>
      <c r="F68" s="428"/>
      <c r="G68" s="427"/>
      <c r="H68" s="429"/>
      <c r="I68" s="429"/>
      <c r="J68" s="429"/>
      <c r="K68" s="429"/>
      <c r="L68" s="429"/>
      <c r="M68" s="429"/>
      <c r="N68" s="429"/>
      <c r="O68" s="429"/>
      <c r="P68" s="430"/>
    </row>
    <row r="69" spans="1:16" s="167" customFormat="1" ht="22.5" customHeight="1" x14ac:dyDescent="0.15">
      <c r="A69" s="436"/>
      <c r="B69" s="437"/>
      <c r="C69" s="727"/>
      <c r="D69" s="728"/>
      <c r="E69" s="427"/>
      <c r="F69" s="428"/>
      <c r="G69" s="427"/>
      <c r="H69" s="429"/>
      <c r="I69" s="429"/>
      <c r="J69" s="429"/>
      <c r="K69" s="429"/>
      <c r="L69" s="429"/>
      <c r="M69" s="429"/>
      <c r="N69" s="429"/>
      <c r="O69" s="429"/>
      <c r="P69" s="430"/>
    </row>
    <row r="70" spans="1:16" s="167" customFormat="1" ht="22.5" customHeight="1" x14ac:dyDescent="0.15">
      <c r="A70" s="438"/>
      <c r="B70" s="439"/>
      <c r="C70" s="727"/>
      <c r="D70" s="728"/>
      <c r="E70" s="427"/>
      <c r="F70" s="428"/>
      <c r="G70" s="427"/>
      <c r="H70" s="429"/>
      <c r="I70" s="429"/>
      <c r="J70" s="429"/>
      <c r="K70" s="429"/>
      <c r="L70" s="429"/>
      <c r="M70" s="429"/>
      <c r="N70" s="429"/>
      <c r="O70" s="429"/>
      <c r="P70" s="430"/>
    </row>
    <row r="71" spans="1:16" s="167" customFormat="1" ht="22.5" customHeight="1" x14ac:dyDescent="0.15">
      <c r="A71" s="440"/>
      <c r="B71" s="441"/>
      <c r="C71" s="727"/>
      <c r="D71" s="728"/>
      <c r="E71" s="427"/>
      <c r="F71" s="428"/>
      <c r="G71" s="427"/>
      <c r="H71" s="429"/>
      <c r="I71" s="429"/>
      <c r="J71" s="429"/>
      <c r="K71" s="429"/>
      <c r="L71" s="429"/>
      <c r="M71" s="429"/>
      <c r="N71" s="429"/>
      <c r="O71" s="429"/>
      <c r="P71" s="430"/>
    </row>
    <row r="72" spans="1:16" s="167" customFormat="1" ht="7.5" customHeight="1" x14ac:dyDescent="0.15">
      <c r="A72" s="286"/>
      <c r="B72" s="287"/>
      <c r="C72" s="169"/>
      <c r="D72" s="169"/>
      <c r="E72" s="169"/>
      <c r="F72" s="169"/>
      <c r="G72" s="170"/>
      <c r="H72" s="170"/>
      <c r="I72" s="170"/>
      <c r="J72" s="170"/>
      <c r="K72" s="170"/>
      <c r="L72" s="170"/>
      <c r="M72" s="170"/>
      <c r="N72" s="170"/>
      <c r="O72" s="170"/>
      <c r="P72" s="171"/>
    </row>
    <row r="73" spans="1:16" ht="21.75" customHeight="1" x14ac:dyDescent="0.15">
      <c r="A73" s="288" t="s">
        <v>240</v>
      </c>
      <c r="B73" s="172"/>
      <c r="C73" s="172"/>
      <c r="D73" s="172"/>
      <c r="E73" s="172"/>
      <c r="F73" s="172"/>
      <c r="G73" s="172"/>
      <c r="H73" s="172"/>
      <c r="I73" s="172"/>
      <c r="J73" s="172"/>
      <c r="K73" s="172"/>
      <c r="L73" s="172"/>
      <c r="M73" s="172"/>
      <c r="N73" s="172"/>
      <c r="O73" s="172"/>
      <c r="P73" s="173"/>
    </row>
    <row r="74" spans="1:16" ht="18.75" customHeight="1" x14ac:dyDescent="0.15">
      <c r="A74" s="736" t="s">
        <v>241</v>
      </c>
      <c r="B74" s="737"/>
      <c r="C74" s="756" t="s">
        <v>242</v>
      </c>
      <c r="D74" s="757"/>
      <c r="E74" s="704"/>
      <c r="F74" s="705"/>
      <c r="G74" s="705"/>
      <c r="H74" s="705"/>
      <c r="I74" s="705"/>
      <c r="J74" s="705"/>
      <c r="K74" s="706"/>
      <c r="L74" s="713" t="s">
        <v>243</v>
      </c>
      <c r="M74" s="713"/>
      <c r="N74" s="731"/>
      <c r="O74" s="731"/>
      <c r="P74" s="732"/>
    </row>
    <row r="75" spans="1:16" ht="18.75" customHeight="1" x14ac:dyDescent="0.15">
      <c r="A75" s="754"/>
      <c r="B75" s="755"/>
      <c r="C75" s="675"/>
      <c r="D75" s="676"/>
      <c r="E75" s="676"/>
      <c r="F75" s="676"/>
      <c r="G75" s="676"/>
      <c r="H75" s="676"/>
      <c r="I75" s="676"/>
      <c r="J75" s="676"/>
      <c r="K75" s="707"/>
      <c r="L75" s="713" t="s">
        <v>244</v>
      </c>
      <c r="M75" s="713"/>
      <c r="N75" s="416"/>
      <c r="O75" s="416"/>
      <c r="P75" s="733"/>
    </row>
    <row r="76" spans="1:16" ht="18.75" customHeight="1" x14ac:dyDescent="0.15">
      <c r="A76" s="754"/>
      <c r="B76" s="755"/>
      <c r="C76" s="677"/>
      <c r="D76" s="678"/>
      <c r="E76" s="678"/>
      <c r="F76" s="678"/>
      <c r="G76" s="678"/>
      <c r="H76" s="678"/>
      <c r="I76" s="678"/>
      <c r="J76" s="678"/>
      <c r="K76" s="708"/>
      <c r="L76" s="713" t="s">
        <v>245</v>
      </c>
      <c r="M76" s="713"/>
      <c r="N76" s="734" t="s">
        <v>246</v>
      </c>
      <c r="O76" s="734"/>
      <c r="P76" s="735"/>
    </row>
    <row r="77" spans="1:16" ht="18.75" customHeight="1" x14ac:dyDescent="0.15">
      <c r="A77" s="736" t="s">
        <v>247</v>
      </c>
      <c r="B77" s="737"/>
      <c r="C77" s="174" t="s">
        <v>248</v>
      </c>
      <c r="D77" s="705"/>
      <c r="E77" s="705"/>
      <c r="F77" s="705"/>
      <c r="G77" s="150"/>
      <c r="H77" s="151"/>
      <c r="I77" s="151"/>
      <c r="J77" s="151"/>
      <c r="K77" s="151"/>
      <c r="L77" s="151"/>
      <c r="M77" s="151"/>
      <c r="N77" s="151"/>
      <c r="O77" s="151"/>
      <c r="P77" s="152"/>
    </row>
    <row r="78" spans="1:16" ht="30" customHeight="1" thickBot="1" x14ac:dyDescent="0.2">
      <c r="A78" s="738"/>
      <c r="B78" s="739"/>
      <c r="C78" s="675"/>
      <c r="D78" s="676"/>
      <c r="E78" s="676"/>
      <c r="F78" s="718"/>
      <c r="G78" s="718"/>
      <c r="H78" s="718"/>
      <c r="I78" s="719"/>
      <c r="J78" s="719"/>
      <c r="K78" s="719"/>
      <c r="L78" s="719"/>
      <c r="M78" s="719"/>
      <c r="N78" s="719"/>
      <c r="O78" s="719"/>
      <c r="P78" s="720"/>
    </row>
    <row r="79" spans="1:16" s="143" customFormat="1" ht="30" customHeight="1" thickBot="1" x14ac:dyDescent="0.3">
      <c r="A79" s="740" t="s">
        <v>249</v>
      </c>
      <c r="B79" s="741"/>
      <c r="C79" s="742" t="s">
        <v>201</v>
      </c>
      <c r="D79" s="743"/>
      <c r="E79" s="743"/>
      <c r="F79" s="743"/>
      <c r="G79" s="743"/>
      <c r="H79" s="744"/>
      <c r="I79" s="684" t="s">
        <v>250</v>
      </c>
      <c r="J79" s="685"/>
      <c r="K79" s="681"/>
      <c r="L79" s="682"/>
      <c r="M79" s="682"/>
      <c r="N79" s="682"/>
      <c r="O79" s="682"/>
      <c r="P79" s="683"/>
    </row>
    <row r="80" spans="1:16" ht="18.75" customHeight="1" x14ac:dyDescent="0.15">
      <c r="A80" s="745" t="s">
        <v>410</v>
      </c>
      <c r="B80" s="746"/>
      <c r="C80" s="749" t="s">
        <v>504</v>
      </c>
      <c r="D80" s="750"/>
      <c r="E80" s="751" t="s">
        <v>411</v>
      </c>
      <c r="F80" s="751"/>
      <c r="G80" s="751"/>
      <c r="H80" s="751"/>
      <c r="I80" s="752"/>
      <c r="J80" s="752"/>
      <c r="K80" s="752"/>
      <c r="L80" s="752"/>
      <c r="M80" s="752"/>
      <c r="N80" s="752"/>
      <c r="O80" s="752"/>
      <c r="P80" s="753"/>
    </row>
    <row r="81" spans="1:16" ht="18.75" customHeight="1" x14ac:dyDescent="0.15">
      <c r="A81" s="747"/>
      <c r="B81" s="748"/>
      <c r="C81" s="955" t="s">
        <v>251</v>
      </c>
      <c r="D81" s="956"/>
      <c r="E81" s="976" t="s">
        <v>252</v>
      </c>
      <c r="F81" s="977"/>
      <c r="G81" s="977"/>
      <c r="H81" s="977"/>
      <c r="I81" s="977"/>
      <c r="J81" s="977"/>
      <c r="K81" s="150"/>
      <c r="L81" s="151"/>
      <c r="M81" s="151"/>
      <c r="N81" s="151"/>
      <c r="O81" s="151"/>
      <c r="P81" s="152"/>
    </row>
    <row r="82" spans="1:16" ht="15" customHeight="1" x14ac:dyDescent="0.15">
      <c r="A82" s="745" t="s">
        <v>253</v>
      </c>
      <c r="B82" s="746"/>
      <c r="C82" s="762" t="s">
        <v>16</v>
      </c>
      <c r="D82" s="763"/>
      <c r="E82" s="763"/>
      <c r="F82" s="764"/>
      <c r="G82" s="762" t="s">
        <v>254</v>
      </c>
      <c r="H82" s="763"/>
      <c r="I82" s="763"/>
      <c r="J82" s="763"/>
      <c r="K82" s="764"/>
      <c r="L82" s="762" t="s">
        <v>255</v>
      </c>
      <c r="M82" s="763"/>
      <c r="N82" s="763"/>
      <c r="O82" s="763"/>
      <c r="P82" s="765"/>
    </row>
    <row r="83" spans="1:16" ht="22.5" customHeight="1" x14ac:dyDescent="0.15">
      <c r="A83" s="747"/>
      <c r="B83" s="748"/>
      <c r="C83" s="947"/>
      <c r="D83" s="705"/>
      <c r="E83" s="705"/>
      <c r="F83" s="706"/>
      <c r="G83" s="951"/>
      <c r="H83" s="952"/>
      <c r="I83" s="952"/>
      <c r="J83" s="952"/>
      <c r="K83" s="953"/>
      <c r="L83" s="950"/>
      <c r="M83" s="915"/>
      <c r="N83" s="915"/>
      <c r="O83" s="915"/>
      <c r="P83" s="916"/>
    </row>
    <row r="84" spans="1:16" ht="15" customHeight="1" x14ac:dyDescent="0.15">
      <c r="A84" s="745" t="s">
        <v>256</v>
      </c>
      <c r="B84" s="746"/>
      <c r="C84" s="762" t="s">
        <v>16</v>
      </c>
      <c r="D84" s="763"/>
      <c r="E84" s="763"/>
      <c r="F84" s="764"/>
      <c r="G84" s="762" t="s">
        <v>254</v>
      </c>
      <c r="H84" s="763"/>
      <c r="I84" s="763"/>
      <c r="J84" s="763"/>
      <c r="K84" s="764"/>
      <c r="L84" s="762" t="s">
        <v>255</v>
      </c>
      <c r="M84" s="763"/>
      <c r="N84" s="763"/>
      <c r="O84" s="763"/>
      <c r="P84" s="765"/>
    </row>
    <row r="85" spans="1:16" ht="22.5" customHeight="1" x14ac:dyDescent="0.15">
      <c r="A85" s="747"/>
      <c r="B85" s="748"/>
      <c r="C85" s="948"/>
      <c r="D85" s="705"/>
      <c r="E85" s="705"/>
      <c r="F85" s="706"/>
      <c r="G85" s="840"/>
      <c r="H85" s="698"/>
      <c r="I85" s="698"/>
      <c r="J85" s="698"/>
      <c r="K85" s="954"/>
      <c r="L85" s="947"/>
      <c r="M85" s="705"/>
      <c r="N85" s="705"/>
      <c r="O85" s="705"/>
      <c r="P85" s="949"/>
    </row>
    <row r="86" spans="1:16" ht="15" customHeight="1" x14ac:dyDescent="0.15">
      <c r="A86" s="758" t="s">
        <v>481</v>
      </c>
      <c r="B86" s="759"/>
      <c r="C86" s="762" t="s">
        <v>16</v>
      </c>
      <c r="D86" s="763"/>
      <c r="E86" s="763"/>
      <c r="F86" s="764"/>
      <c r="G86" s="762" t="s">
        <v>254</v>
      </c>
      <c r="H86" s="763"/>
      <c r="I86" s="763"/>
      <c r="J86" s="763"/>
      <c r="K86" s="764"/>
      <c r="L86" s="762" t="s">
        <v>255</v>
      </c>
      <c r="M86" s="763"/>
      <c r="N86" s="763"/>
      <c r="O86" s="763"/>
      <c r="P86" s="765"/>
    </row>
    <row r="87" spans="1:16" ht="22.5" customHeight="1" x14ac:dyDescent="0.15">
      <c r="A87" s="760"/>
      <c r="B87" s="761"/>
      <c r="C87" s="948"/>
      <c r="D87" s="705"/>
      <c r="E87" s="705"/>
      <c r="F87" s="706"/>
      <c r="G87" s="947"/>
      <c r="H87" s="705"/>
      <c r="I87" s="705"/>
      <c r="J87" s="705"/>
      <c r="K87" s="706"/>
      <c r="L87" s="947"/>
      <c r="M87" s="705"/>
      <c r="N87" s="705"/>
      <c r="O87" s="705"/>
      <c r="P87" s="949"/>
    </row>
    <row r="88" spans="1:16" ht="22.5" customHeight="1" x14ac:dyDescent="0.15">
      <c r="A88" s="760"/>
      <c r="B88" s="761"/>
      <c r="C88" s="957"/>
      <c r="D88" s="958"/>
      <c r="E88" s="958"/>
      <c r="F88" s="959"/>
      <c r="G88" s="960"/>
      <c r="H88" s="958"/>
      <c r="I88" s="958"/>
      <c r="J88" s="958"/>
      <c r="K88" s="959"/>
      <c r="L88" s="960"/>
      <c r="M88" s="958"/>
      <c r="N88" s="958"/>
      <c r="O88" s="958"/>
      <c r="P88" s="961"/>
    </row>
    <row r="89" spans="1:16" ht="22.5" customHeight="1" x14ac:dyDescent="0.15">
      <c r="A89" s="760"/>
      <c r="B89" s="761"/>
      <c r="C89" s="957"/>
      <c r="D89" s="958"/>
      <c r="E89" s="958"/>
      <c r="F89" s="959"/>
      <c r="G89" s="960"/>
      <c r="H89" s="958"/>
      <c r="I89" s="958"/>
      <c r="J89" s="958"/>
      <c r="K89" s="959"/>
      <c r="L89" s="960"/>
      <c r="M89" s="958"/>
      <c r="N89" s="958"/>
      <c r="O89" s="958"/>
      <c r="P89" s="961"/>
    </row>
    <row r="90" spans="1:16" ht="22.5" customHeight="1" x14ac:dyDescent="0.15">
      <c r="A90" s="760"/>
      <c r="B90" s="761"/>
      <c r="C90" s="957"/>
      <c r="D90" s="966"/>
      <c r="E90" s="966"/>
      <c r="F90" s="967"/>
      <c r="G90" s="960"/>
      <c r="H90" s="958"/>
      <c r="I90" s="958"/>
      <c r="J90" s="958"/>
      <c r="K90" s="959"/>
      <c r="L90" s="960"/>
      <c r="M90" s="958"/>
      <c r="N90" s="958"/>
      <c r="O90" s="958"/>
      <c r="P90" s="961"/>
    </row>
    <row r="91" spans="1:16" ht="22.5" customHeight="1" x14ac:dyDescent="0.15">
      <c r="A91" s="760"/>
      <c r="B91" s="761"/>
      <c r="C91" s="957"/>
      <c r="D91" s="958"/>
      <c r="E91" s="958"/>
      <c r="F91" s="959"/>
      <c r="G91" s="962"/>
      <c r="H91" s="963"/>
      <c r="I91" s="963"/>
      <c r="J91" s="963"/>
      <c r="K91" s="964"/>
      <c r="L91" s="960"/>
      <c r="M91" s="958"/>
      <c r="N91" s="958"/>
      <c r="O91" s="958"/>
      <c r="P91" s="961"/>
    </row>
    <row r="92" spans="1:16" ht="15" customHeight="1" x14ac:dyDescent="0.15">
      <c r="A92" s="758" t="s">
        <v>482</v>
      </c>
      <c r="B92" s="972"/>
      <c r="C92" s="762" t="s">
        <v>16</v>
      </c>
      <c r="D92" s="763"/>
      <c r="E92" s="763"/>
      <c r="F92" s="764"/>
      <c r="G92" s="762" t="s">
        <v>254</v>
      </c>
      <c r="H92" s="763"/>
      <c r="I92" s="763"/>
      <c r="J92" s="763"/>
      <c r="K92" s="764"/>
      <c r="L92" s="762" t="s">
        <v>255</v>
      </c>
      <c r="M92" s="763"/>
      <c r="N92" s="763"/>
      <c r="O92" s="763"/>
      <c r="P92" s="765"/>
    </row>
    <row r="93" spans="1:16" ht="22.5" customHeight="1" x14ac:dyDescent="0.15">
      <c r="A93" s="760"/>
      <c r="B93" s="973"/>
      <c r="C93" s="948"/>
      <c r="D93" s="705"/>
      <c r="E93" s="705"/>
      <c r="F93" s="706"/>
      <c r="G93" s="947"/>
      <c r="H93" s="705"/>
      <c r="I93" s="705"/>
      <c r="J93" s="705"/>
      <c r="K93" s="706"/>
      <c r="L93" s="947"/>
      <c r="M93" s="705"/>
      <c r="N93" s="705"/>
      <c r="O93" s="705"/>
      <c r="P93" s="949"/>
    </row>
    <row r="94" spans="1:16" ht="22.5" customHeight="1" x14ac:dyDescent="0.15">
      <c r="A94" s="760"/>
      <c r="B94" s="973"/>
      <c r="C94" s="957"/>
      <c r="D94" s="958"/>
      <c r="E94" s="958"/>
      <c r="F94" s="959"/>
      <c r="G94" s="960"/>
      <c r="H94" s="958"/>
      <c r="I94" s="958"/>
      <c r="J94" s="958"/>
      <c r="K94" s="959"/>
      <c r="L94" s="960"/>
      <c r="M94" s="958"/>
      <c r="N94" s="958"/>
      <c r="O94" s="958"/>
      <c r="P94" s="961"/>
    </row>
    <row r="95" spans="1:16" ht="22.5" customHeight="1" x14ac:dyDescent="0.15">
      <c r="A95" s="760"/>
      <c r="B95" s="973"/>
      <c r="C95" s="960"/>
      <c r="D95" s="958"/>
      <c r="E95" s="958"/>
      <c r="F95" s="959"/>
      <c r="G95" s="960"/>
      <c r="H95" s="958"/>
      <c r="I95" s="958"/>
      <c r="J95" s="958"/>
      <c r="K95" s="959"/>
      <c r="L95" s="960"/>
      <c r="M95" s="958"/>
      <c r="N95" s="958"/>
      <c r="O95" s="958"/>
      <c r="P95" s="961"/>
    </row>
    <row r="96" spans="1:16" ht="22.5" customHeight="1" x14ac:dyDescent="0.15">
      <c r="A96" s="760"/>
      <c r="B96" s="973"/>
      <c r="C96" s="960"/>
      <c r="D96" s="958"/>
      <c r="E96" s="958"/>
      <c r="F96" s="959"/>
      <c r="G96" s="960"/>
      <c r="H96" s="958"/>
      <c r="I96" s="958"/>
      <c r="J96" s="958"/>
      <c r="K96" s="959"/>
      <c r="L96" s="960"/>
      <c r="M96" s="958"/>
      <c r="N96" s="958"/>
      <c r="O96" s="958"/>
      <c r="P96" s="961"/>
    </row>
    <row r="97" spans="1:16" ht="22.5" customHeight="1" x14ac:dyDescent="0.15">
      <c r="A97" s="974"/>
      <c r="B97" s="975"/>
      <c r="C97" s="962"/>
      <c r="D97" s="963"/>
      <c r="E97" s="963"/>
      <c r="F97" s="964"/>
      <c r="G97" s="962"/>
      <c r="H97" s="963"/>
      <c r="I97" s="963"/>
      <c r="J97" s="963"/>
      <c r="K97" s="964"/>
      <c r="L97" s="962"/>
      <c r="M97" s="963"/>
      <c r="N97" s="963"/>
      <c r="O97" s="963"/>
      <c r="P97" s="965"/>
    </row>
    <row r="98" spans="1:16" ht="15" customHeight="1" x14ac:dyDescent="0.15">
      <c r="A98" s="758" t="s">
        <v>257</v>
      </c>
      <c r="B98" s="983"/>
      <c r="C98" s="762" t="s">
        <v>16</v>
      </c>
      <c r="D98" s="763"/>
      <c r="E98" s="763"/>
      <c r="F98" s="764"/>
      <c r="G98" s="762" t="s">
        <v>254</v>
      </c>
      <c r="H98" s="763"/>
      <c r="I98" s="763"/>
      <c r="J98" s="763"/>
      <c r="K98" s="764"/>
      <c r="L98" s="762" t="s">
        <v>255</v>
      </c>
      <c r="M98" s="763"/>
      <c r="N98" s="763"/>
      <c r="O98" s="763"/>
      <c r="P98" s="765"/>
    </row>
    <row r="99" spans="1:16" ht="22.5" customHeight="1" x14ac:dyDescent="0.15">
      <c r="A99" s="760"/>
      <c r="B99" s="984"/>
      <c r="C99" s="948"/>
      <c r="D99" s="705"/>
      <c r="E99" s="705"/>
      <c r="F99" s="706"/>
      <c r="G99" s="947"/>
      <c r="H99" s="705"/>
      <c r="I99" s="705"/>
      <c r="J99" s="705"/>
      <c r="K99" s="706"/>
      <c r="L99" s="968"/>
      <c r="M99" s="969"/>
      <c r="N99" s="969"/>
      <c r="O99" s="969"/>
      <c r="P99" s="970"/>
    </row>
    <row r="100" spans="1:16" ht="22.5" customHeight="1" x14ac:dyDescent="0.15">
      <c r="A100" s="985"/>
      <c r="B100" s="984"/>
      <c r="C100" s="957"/>
      <c r="D100" s="958"/>
      <c r="E100" s="958"/>
      <c r="F100" s="959"/>
      <c r="G100" s="960"/>
      <c r="H100" s="958"/>
      <c r="I100" s="958"/>
      <c r="J100" s="958"/>
      <c r="K100" s="959"/>
      <c r="L100" s="960"/>
      <c r="M100" s="958"/>
      <c r="N100" s="958"/>
      <c r="O100" s="958"/>
      <c r="P100" s="961"/>
    </row>
    <row r="101" spans="1:16" ht="22.5" customHeight="1" x14ac:dyDescent="0.15">
      <c r="A101" s="986"/>
      <c r="B101" s="987"/>
      <c r="C101" s="962"/>
      <c r="D101" s="963"/>
      <c r="E101" s="963"/>
      <c r="F101" s="964"/>
      <c r="G101" s="960"/>
      <c r="H101" s="958"/>
      <c r="I101" s="958"/>
      <c r="J101" s="958"/>
      <c r="K101" s="959"/>
      <c r="L101" s="962"/>
      <c r="M101" s="963"/>
      <c r="N101" s="963"/>
      <c r="O101" s="963"/>
      <c r="P101" s="965"/>
    </row>
    <row r="102" spans="1:16" ht="15" customHeight="1" x14ac:dyDescent="0.15">
      <c r="A102" s="745" t="s">
        <v>258</v>
      </c>
      <c r="B102" s="860"/>
      <c r="C102" s="762" t="s">
        <v>16</v>
      </c>
      <c r="D102" s="763"/>
      <c r="E102" s="763"/>
      <c r="F102" s="764"/>
      <c r="G102" s="762" t="s">
        <v>254</v>
      </c>
      <c r="H102" s="763"/>
      <c r="I102" s="763"/>
      <c r="J102" s="763"/>
      <c r="K102" s="764"/>
      <c r="L102" s="762" t="s">
        <v>255</v>
      </c>
      <c r="M102" s="763"/>
      <c r="N102" s="763"/>
      <c r="O102" s="763"/>
      <c r="P102" s="765"/>
    </row>
    <row r="103" spans="1:16" ht="22.5" customHeight="1" x14ac:dyDescent="0.15">
      <c r="A103" s="747"/>
      <c r="B103" s="861"/>
      <c r="C103" s="948"/>
      <c r="D103" s="705"/>
      <c r="E103" s="705"/>
      <c r="F103" s="706"/>
      <c r="G103" s="947"/>
      <c r="H103" s="705"/>
      <c r="I103" s="705"/>
      <c r="J103" s="705"/>
      <c r="K103" s="706"/>
      <c r="L103" s="947"/>
      <c r="M103" s="705"/>
      <c r="N103" s="705"/>
      <c r="O103" s="705"/>
      <c r="P103" s="949"/>
    </row>
    <row r="104" spans="1:16" ht="34.5" customHeight="1" x14ac:dyDescent="0.15">
      <c r="A104" s="745" t="s">
        <v>421</v>
      </c>
      <c r="B104" s="746"/>
      <c r="C104" s="978" t="s">
        <v>201</v>
      </c>
      <c r="D104" s="979"/>
      <c r="E104" s="980" t="s">
        <v>505</v>
      </c>
      <c r="F104" s="981"/>
      <c r="G104" s="981"/>
      <c r="H104" s="981"/>
      <c r="I104" s="981"/>
      <c r="J104" s="981"/>
      <c r="K104" s="981"/>
      <c r="L104" s="981"/>
      <c r="M104" s="981"/>
      <c r="N104" s="981"/>
      <c r="O104" s="981"/>
      <c r="P104" s="982"/>
    </row>
    <row r="105" spans="1:16" s="178" customFormat="1" ht="3.6" customHeight="1" x14ac:dyDescent="0.15">
      <c r="A105" s="289"/>
      <c r="B105" s="290"/>
      <c r="C105" s="175"/>
      <c r="D105" s="175"/>
      <c r="E105" s="176"/>
      <c r="F105" s="176"/>
      <c r="G105" s="176"/>
      <c r="H105" s="176"/>
      <c r="I105" s="176"/>
      <c r="J105" s="176"/>
      <c r="K105" s="176"/>
      <c r="L105" s="176"/>
      <c r="M105" s="176"/>
      <c r="N105" s="176"/>
      <c r="O105" s="176"/>
      <c r="P105" s="177"/>
    </row>
    <row r="106" spans="1:16" ht="2.1" customHeight="1" x14ac:dyDescent="0.15">
      <c r="A106" s="291"/>
      <c r="B106" s="292"/>
      <c r="C106" s="179"/>
      <c r="D106" s="179"/>
      <c r="E106" s="179"/>
      <c r="F106" s="179"/>
      <c r="G106" s="179"/>
      <c r="H106" s="179"/>
      <c r="I106" s="179"/>
      <c r="J106" s="179"/>
      <c r="K106" s="179"/>
      <c r="L106" s="179"/>
      <c r="M106" s="179"/>
      <c r="N106" s="179"/>
      <c r="O106" s="179"/>
      <c r="P106" s="180"/>
    </row>
    <row r="107" spans="1:16" ht="21.75" customHeight="1" x14ac:dyDescent="0.15">
      <c r="A107" s="293" t="s">
        <v>259</v>
      </c>
      <c r="B107" s="181"/>
      <c r="C107" s="181"/>
      <c r="D107" s="181"/>
      <c r="E107" s="181"/>
      <c r="F107" s="181"/>
      <c r="G107" s="181"/>
      <c r="H107" s="181"/>
      <c r="I107" s="181"/>
      <c r="J107" s="181"/>
      <c r="K107" s="181"/>
      <c r="L107" s="182"/>
      <c r="M107" s="182"/>
      <c r="N107" s="182"/>
      <c r="O107" s="182"/>
      <c r="P107" s="183"/>
    </row>
    <row r="108" spans="1:16" ht="18.75" customHeight="1" x14ac:dyDescent="0.15">
      <c r="A108" s="714" t="s">
        <v>241</v>
      </c>
      <c r="B108" s="715"/>
      <c r="C108" s="184" t="s">
        <v>242</v>
      </c>
      <c r="D108" s="679"/>
      <c r="E108" s="679"/>
      <c r="F108" s="679"/>
      <c r="G108" s="679"/>
      <c r="H108" s="679"/>
      <c r="I108" s="679"/>
      <c r="J108" s="679"/>
      <c r="K108" s="680"/>
      <c r="L108" s="713" t="s">
        <v>243</v>
      </c>
      <c r="M108" s="713"/>
      <c r="N108" s="731"/>
      <c r="O108" s="731"/>
      <c r="P108" s="732"/>
    </row>
    <row r="109" spans="1:16" ht="18.75" customHeight="1" x14ac:dyDescent="0.15">
      <c r="A109" s="729"/>
      <c r="B109" s="730"/>
      <c r="C109" s="675"/>
      <c r="D109" s="676"/>
      <c r="E109" s="676"/>
      <c r="F109" s="676"/>
      <c r="G109" s="676"/>
      <c r="H109" s="676"/>
      <c r="I109" s="676"/>
      <c r="J109" s="676"/>
      <c r="K109" s="676"/>
      <c r="L109" s="713" t="s">
        <v>244</v>
      </c>
      <c r="M109" s="713"/>
      <c r="N109" s="416"/>
      <c r="O109" s="416"/>
      <c r="P109" s="733"/>
    </row>
    <row r="110" spans="1:16" ht="18.75" customHeight="1" x14ac:dyDescent="0.15">
      <c r="A110" s="729"/>
      <c r="B110" s="730"/>
      <c r="C110" s="677"/>
      <c r="D110" s="678"/>
      <c r="E110" s="678"/>
      <c r="F110" s="678"/>
      <c r="G110" s="678"/>
      <c r="H110" s="678"/>
      <c r="I110" s="678"/>
      <c r="J110" s="678"/>
      <c r="K110" s="678"/>
      <c r="L110" s="713" t="s">
        <v>245</v>
      </c>
      <c r="M110" s="713"/>
      <c r="N110" s="734" t="s">
        <v>246</v>
      </c>
      <c r="O110" s="734"/>
      <c r="P110" s="735"/>
    </row>
    <row r="111" spans="1:16" ht="15" customHeight="1" x14ac:dyDescent="0.15">
      <c r="A111" s="714" t="s">
        <v>247</v>
      </c>
      <c r="B111" s="715"/>
      <c r="C111" s="174" t="s">
        <v>248</v>
      </c>
      <c r="D111" s="705"/>
      <c r="E111" s="705"/>
      <c r="F111" s="705"/>
      <c r="G111" s="150"/>
      <c r="H111" s="151"/>
      <c r="I111" s="151"/>
      <c r="J111" s="151"/>
      <c r="K111" s="151"/>
      <c r="L111" s="151"/>
      <c r="M111" s="151"/>
      <c r="N111" s="151"/>
      <c r="O111" s="151"/>
      <c r="P111" s="152"/>
    </row>
    <row r="112" spans="1:16" ht="30" customHeight="1" x14ac:dyDescent="0.15">
      <c r="A112" s="716"/>
      <c r="B112" s="717"/>
      <c r="C112" s="675"/>
      <c r="D112" s="676"/>
      <c r="E112" s="676"/>
      <c r="F112" s="718"/>
      <c r="G112" s="718"/>
      <c r="H112" s="718"/>
      <c r="I112" s="719"/>
      <c r="J112" s="719"/>
      <c r="K112" s="719"/>
      <c r="L112" s="719"/>
      <c r="M112" s="719"/>
      <c r="N112" s="719"/>
      <c r="O112" s="719"/>
      <c r="P112" s="720"/>
    </row>
    <row r="113" spans="1:16" s="167" customFormat="1" ht="18.75" customHeight="1" x14ac:dyDescent="0.15">
      <c r="A113" s="996" t="s">
        <v>260</v>
      </c>
      <c r="B113" s="997"/>
      <c r="C113" s="997"/>
      <c r="D113" s="997"/>
      <c r="E113" s="997"/>
      <c r="F113" s="997"/>
      <c r="G113" s="997"/>
      <c r="H113" s="997"/>
      <c r="I113" s="997"/>
      <c r="J113" s="997"/>
      <c r="K113" s="997"/>
      <c r="L113" s="997"/>
      <c r="M113" s="997"/>
      <c r="N113" s="997"/>
      <c r="O113" s="997"/>
      <c r="P113" s="998"/>
    </row>
    <row r="114" spans="1:16" s="167" customFormat="1" ht="37.5" customHeight="1" x14ac:dyDescent="0.15">
      <c r="A114" s="420"/>
      <c r="B114" s="421"/>
      <c r="C114" s="421"/>
      <c r="D114" s="421"/>
      <c r="E114" s="421"/>
      <c r="F114" s="421"/>
      <c r="G114" s="421"/>
      <c r="H114" s="421"/>
      <c r="I114" s="421"/>
      <c r="J114" s="421"/>
      <c r="K114" s="421"/>
      <c r="L114" s="421"/>
      <c r="M114" s="421"/>
      <c r="N114" s="421"/>
      <c r="O114" s="421"/>
      <c r="P114" s="422"/>
    </row>
    <row r="115" spans="1:16" s="167" customFormat="1" ht="18.75" customHeight="1" x14ac:dyDescent="0.15">
      <c r="A115" s="1007" t="s">
        <v>261</v>
      </c>
      <c r="B115" s="1008"/>
      <c r="C115" s="1008"/>
      <c r="D115" s="1008"/>
      <c r="E115" s="1008"/>
      <c r="F115" s="1008"/>
      <c r="G115" s="1008"/>
      <c r="H115" s="1008"/>
      <c r="I115" s="1008"/>
      <c r="J115" s="1008"/>
      <c r="K115" s="1008"/>
      <c r="L115" s="1008"/>
      <c r="M115" s="1008"/>
      <c r="N115" s="1008"/>
      <c r="O115" s="1008"/>
      <c r="P115" s="1009"/>
    </row>
    <row r="116" spans="1:16" s="167" customFormat="1" ht="18.75" customHeight="1" x14ac:dyDescent="0.15">
      <c r="A116" s="1010" t="s">
        <v>373</v>
      </c>
      <c r="B116" s="1011"/>
      <c r="C116" s="1011"/>
      <c r="D116" s="1011"/>
      <c r="E116" s="1011"/>
      <c r="F116" s="1011"/>
      <c r="G116" s="1011"/>
      <c r="H116" s="1011"/>
      <c r="I116" s="1011"/>
      <c r="J116" s="1011"/>
      <c r="K116" s="1011"/>
      <c r="L116" s="1011"/>
      <c r="M116" s="1011"/>
      <c r="N116" s="1011"/>
      <c r="O116" s="1011"/>
      <c r="P116" s="1012"/>
    </row>
    <row r="117" spans="1:16" s="167" customFormat="1" ht="18.75" customHeight="1" x14ac:dyDescent="0.15">
      <c r="A117" s="237" t="s">
        <v>262</v>
      </c>
      <c r="B117" s="185"/>
      <c r="C117" s="185"/>
      <c r="D117" s="185"/>
      <c r="E117" s="185"/>
      <c r="F117" s="185"/>
      <c r="G117" s="185"/>
      <c r="H117" s="185"/>
      <c r="I117" s="185"/>
      <c r="J117" s="185"/>
      <c r="K117" s="185"/>
      <c r="L117" s="185"/>
      <c r="M117" s="185"/>
      <c r="N117" s="185"/>
      <c r="O117" s="185"/>
      <c r="P117" s="186"/>
    </row>
    <row r="118" spans="1:16" s="167" customFormat="1" ht="18.75" customHeight="1" x14ac:dyDescent="0.15">
      <c r="A118" s="540" t="s">
        <v>263</v>
      </c>
      <c r="B118" s="541" t="s">
        <v>264</v>
      </c>
      <c r="C118" s="566" t="s">
        <v>265</v>
      </c>
      <c r="D118" s="999" t="s">
        <v>383</v>
      </c>
      <c r="E118" s="999"/>
      <c r="F118" s="999"/>
      <c r="G118" s="187" t="s">
        <v>64</v>
      </c>
      <c r="H118" s="187" t="s">
        <v>65</v>
      </c>
      <c r="I118" s="566" t="s">
        <v>382</v>
      </c>
      <c r="J118" s="988"/>
      <c r="K118" s="988"/>
      <c r="L118" s="988"/>
      <c r="M118" s="988"/>
      <c r="N118" s="567"/>
      <c r="O118" s="566" t="s">
        <v>266</v>
      </c>
      <c r="P118" s="990"/>
    </row>
    <row r="119" spans="1:16" s="167" customFormat="1" ht="18.75" customHeight="1" x14ac:dyDescent="0.15">
      <c r="A119" s="540"/>
      <c r="B119" s="541"/>
      <c r="C119" s="568"/>
      <c r="D119" s="999"/>
      <c r="E119" s="999"/>
      <c r="F119" s="999"/>
      <c r="G119" s="188" t="s">
        <v>67</v>
      </c>
      <c r="H119" s="188" t="s">
        <v>68</v>
      </c>
      <c r="I119" s="568"/>
      <c r="J119" s="989"/>
      <c r="K119" s="989"/>
      <c r="L119" s="989"/>
      <c r="M119" s="989"/>
      <c r="N119" s="569"/>
      <c r="O119" s="568"/>
      <c r="P119" s="991"/>
    </row>
    <row r="120" spans="1:16" s="167" customFormat="1" ht="22.5" customHeight="1" x14ac:dyDescent="0.15">
      <c r="A120" s="256"/>
      <c r="B120" s="255"/>
      <c r="C120" s="304"/>
      <c r="D120" s="557"/>
      <c r="E120" s="414"/>
      <c r="F120" s="564"/>
      <c r="G120" s="258"/>
      <c r="H120" s="259"/>
      <c r="I120" s="557"/>
      <c r="J120" s="414"/>
      <c r="K120" s="414"/>
      <c r="L120" s="414"/>
      <c r="M120" s="414"/>
      <c r="N120" s="564"/>
      <c r="O120" s="992"/>
      <c r="P120" s="993"/>
    </row>
    <row r="121" spans="1:16" s="167" customFormat="1" ht="22.5" customHeight="1" x14ac:dyDescent="0.15">
      <c r="A121" s="256"/>
      <c r="B121" s="255"/>
      <c r="C121" s="304"/>
      <c r="D121" s="557"/>
      <c r="E121" s="414"/>
      <c r="F121" s="564"/>
      <c r="G121" s="258"/>
      <c r="H121" s="259"/>
      <c r="I121" s="557"/>
      <c r="J121" s="414"/>
      <c r="K121" s="414"/>
      <c r="L121" s="414"/>
      <c r="M121" s="414"/>
      <c r="N121" s="564"/>
      <c r="O121" s="992"/>
      <c r="P121" s="993"/>
    </row>
    <row r="122" spans="1:16" s="167" customFormat="1" ht="22.5" customHeight="1" x14ac:dyDescent="0.15">
      <c r="A122" s="256"/>
      <c r="B122" s="255"/>
      <c r="C122" s="304"/>
      <c r="D122" s="557"/>
      <c r="E122" s="414"/>
      <c r="F122" s="564"/>
      <c r="G122" s="258"/>
      <c r="H122" s="259"/>
      <c r="I122" s="557"/>
      <c r="J122" s="414"/>
      <c r="K122" s="414"/>
      <c r="L122" s="414"/>
      <c r="M122" s="414"/>
      <c r="N122" s="564"/>
      <c r="O122" s="992"/>
      <c r="P122" s="993"/>
    </row>
    <row r="123" spans="1:16" s="167" customFormat="1" ht="22.5" customHeight="1" x14ac:dyDescent="0.15">
      <c r="A123" s="256"/>
      <c r="B123" s="255"/>
      <c r="C123" s="304"/>
      <c r="D123" s="557"/>
      <c r="E123" s="414"/>
      <c r="F123" s="564"/>
      <c r="G123" s="258"/>
      <c r="H123" s="259"/>
      <c r="I123" s="557"/>
      <c r="J123" s="414"/>
      <c r="K123" s="414"/>
      <c r="L123" s="414"/>
      <c r="M123" s="414"/>
      <c r="N123" s="564"/>
      <c r="O123" s="992"/>
      <c r="P123" s="993"/>
    </row>
    <row r="124" spans="1:16" s="167" customFormat="1" ht="22.5" customHeight="1" x14ac:dyDescent="0.15">
      <c r="A124" s="256"/>
      <c r="B124" s="255"/>
      <c r="C124" s="304"/>
      <c r="D124" s="557"/>
      <c r="E124" s="414"/>
      <c r="F124" s="564"/>
      <c r="G124" s="258"/>
      <c r="H124" s="259"/>
      <c r="I124" s="557"/>
      <c r="J124" s="414"/>
      <c r="K124" s="414"/>
      <c r="L124" s="414"/>
      <c r="M124" s="414"/>
      <c r="N124" s="564"/>
      <c r="O124" s="992"/>
      <c r="P124" s="993"/>
    </row>
    <row r="125" spans="1:16" s="167" customFormat="1" ht="22.5" customHeight="1" x14ac:dyDescent="0.15">
      <c r="A125" s="256"/>
      <c r="B125" s="255"/>
      <c r="C125" s="304"/>
      <c r="D125" s="557"/>
      <c r="E125" s="414"/>
      <c r="F125" s="564"/>
      <c r="G125" s="258"/>
      <c r="H125" s="259"/>
      <c r="I125" s="557"/>
      <c r="J125" s="414"/>
      <c r="K125" s="414"/>
      <c r="L125" s="414"/>
      <c r="M125" s="414"/>
      <c r="N125" s="564"/>
      <c r="O125" s="992"/>
      <c r="P125" s="993"/>
    </row>
    <row r="126" spans="1:16" s="167" customFormat="1" ht="18.75" customHeight="1" x14ac:dyDescent="0.15">
      <c r="A126" s="1004" t="s">
        <v>371</v>
      </c>
      <c r="B126" s="1005"/>
      <c r="C126" s="1005"/>
      <c r="D126" s="1005"/>
      <c r="E126" s="1005"/>
      <c r="F126" s="1005"/>
      <c r="G126" s="1005"/>
      <c r="H126" s="1005"/>
      <c r="I126" s="1005"/>
      <c r="J126" s="1005"/>
      <c r="K126" s="1005"/>
      <c r="L126" s="1005"/>
      <c r="M126" s="1005"/>
      <c r="N126" s="1005"/>
      <c r="O126" s="1005"/>
      <c r="P126" s="1006"/>
    </row>
    <row r="127" spans="1:16" s="167" customFormat="1" ht="18.75" customHeight="1" x14ac:dyDescent="0.15">
      <c r="A127" s="540" t="s">
        <v>263</v>
      </c>
      <c r="B127" s="541" t="s">
        <v>264</v>
      </c>
      <c r="C127" s="999" t="s">
        <v>265</v>
      </c>
      <c r="D127" s="988" t="s">
        <v>57</v>
      </c>
      <c r="E127" s="988"/>
      <c r="F127" s="567"/>
      <c r="G127" s="187" t="s">
        <v>64</v>
      </c>
      <c r="H127" s="187" t="s">
        <v>65</v>
      </c>
      <c r="I127" s="566" t="s">
        <v>382</v>
      </c>
      <c r="J127" s="988"/>
      <c r="K127" s="988"/>
      <c r="L127" s="988"/>
      <c r="M127" s="988"/>
      <c r="N127" s="567"/>
      <c r="O127" s="566" t="s">
        <v>266</v>
      </c>
      <c r="P127" s="990"/>
    </row>
    <row r="128" spans="1:16" s="167" customFormat="1" ht="18.75" customHeight="1" x14ac:dyDescent="0.15">
      <c r="A128" s="540"/>
      <c r="B128" s="541"/>
      <c r="C128" s="999"/>
      <c r="D128" s="989"/>
      <c r="E128" s="989"/>
      <c r="F128" s="569"/>
      <c r="G128" s="188" t="s">
        <v>67</v>
      </c>
      <c r="H128" s="188" t="s">
        <v>68</v>
      </c>
      <c r="I128" s="568"/>
      <c r="J128" s="989"/>
      <c r="K128" s="989"/>
      <c r="L128" s="989"/>
      <c r="M128" s="989"/>
      <c r="N128" s="569"/>
      <c r="O128" s="568"/>
      <c r="P128" s="991"/>
    </row>
    <row r="129" spans="1:16" s="167" customFormat="1" ht="22.5" customHeight="1" x14ac:dyDescent="0.15">
      <c r="A129" s="256"/>
      <c r="B129" s="255"/>
      <c r="C129" s="304"/>
      <c r="D129" s="557"/>
      <c r="E129" s="414"/>
      <c r="F129" s="564"/>
      <c r="G129" s="258"/>
      <c r="H129" s="259"/>
      <c r="I129" s="557"/>
      <c r="J129" s="414"/>
      <c r="K129" s="414"/>
      <c r="L129" s="414"/>
      <c r="M129" s="414"/>
      <c r="N129" s="564"/>
      <c r="O129" s="992"/>
      <c r="P129" s="993"/>
    </row>
    <row r="130" spans="1:16" s="167" customFormat="1" ht="22.5" customHeight="1" x14ac:dyDescent="0.15">
      <c r="A130" s="256"/>
      <c r="B130" s="255"/>
      <c r="C130" s="304"/>
      <c r="D130" s="557"/>
      <c r="E130" s="414"/>
      <c r="F130" s="564"/>
      <c r="G130" s="258"/>
      <c r="H130" s="259"/>
      <c r="I130" s="557"/>
      <c r="J130" s="414"/>
      <c r="K130" s="414"/>
      <c r="L130" s="414"/>
      <c r="M130" s="414"/>
      <c r="N130" s="564"/>
      <c r="O130" s="992"/>
      <c r="P130" s="993"/>
    </row>
    <row r="131" spans="1:16" s="167" customFormat="1" ht="22.5" customHeight="1" x14ac:dyDescent="0.15">
      <c r="A131" s="256"/>
      <c r="B131" s="255"/>
      <c r="C131" s="304"/>
      <c r="D131" s="557"/>
      <c r="E131" s="414"/>
      <c r="F131" s="564"/>
      <c r="G131" s="258"/>
      <c r="H131" s="259"/>
      <c r="I131" s="557"/>
      <c r="J131" s="414"/>
      <c r="K131" s="414"/>
      <c r="L131" s="414"/>
      <c r="M131" s="414"/>
      <c r="N131" s="564"/>
      <c r="O131" s="992"/>
      <c r="P131" s="993"/>
    </row>
    <row r="132" spans="1:16" s="167" customFormat="1" ht="22.5" customHeight="1" x14ac:dyDescent="0.15">
      <c r="A132" s="256"/>
      <c r="B132" s="255"/>
      <c r="C132" s="304"/>
      <c r="D132" s="557"/>
      <c r="E132" s="414"/>
      <c r="F132" s="564"/>
      <c r="G132" s="258"/>
      <c r="H132" s="259"/>
      <c r="I132" s="557"/>
      <c r="J132" s="414"/>
      <c r="K132" s="414"/>
      <c r="L132" s="414"/>
      <c r="M132" s="414"/>
      <c r="N132" s="564"/>
      <c r="O132" s="992"/>
      <c r="P132" s="993"/>
    </row>
    <row r="133" spans="1:16" s="167" customFormat="1" ht="22.5" customHeight="1" thickBot="1" x14ac:dyDescent="0.2">
      <c r="A133" s="260"/>
      <c r="B133" s="305"/>
      <c r="C133" s="306"/>
      <c r="D133" s="1001"/>
      <c r="E133" s="558"/>
      <c r="F133" s="1002"/>
      <c r="G133" s="262"/>
      <c r="H133" s="263"/>
      <c r="I133" s="1001"/>
      <c r="J133" s="558"/>
      <c r="K133" s="558"/>
      <c r="L133" s="558"/>
      <c r="M133" s="558"/>
      <c r="N133" s="1002"/>
      <c r="O133" s="994"/>
      <c r="P133" s="995"/>
    </row>
    <row r="134" spans="1:16" s="167" customFormat="1" ht="31.5" customHeight="1" x14ac:dyDescent="0.15">
      <c r="A134" s="91" t="s">
        <v>69</v>
      </c>
      <c r="B134" s="1000" t="s">
        <v>70</v>
      </c>
      <c r="C134" s="1000"/>
      <c r="D134" s="1000"/>
      <c r="E134" s="1000"/>
      <c r="F134" s="1000"/>
      <c r="G134" s="1000"/>
      <c r="H134" s="1000"/>
      <c r="I134" s="1000"/>
      <c r="J134" s="1000"/>
      <c r="K134" s="1000"/>
      <c r="L134" s="1000"/>
      <c r="M134" s="1000"/>
      <c r="N134" s="1000"/>
      <c r="O134" s="1000"/>
      <c r="P134" s="1000"/>
    </row>
    <row r="135" spans="1:16" ht="18.75" customHeight="1" x14ac:dyDescent="0.25">
      <c r="A135" s="93" t="s">
        <v>521</v>
      </c>
      <c r="B135" s="91"/>
      <c r="D135" s="189"/>
      <c r="E135" s="189"/>
      <c r="F135" s="190"/>
      <c r="G135" s="190"/>
      <c r="H135" s="190"/>
      <c r="I135" s="190"/>
      <c r="J135" s="190"/>
      <c r="K135" s="190"/>
      <c r="L135" s="190"/>
      <c r="M135" s="190"/>
      <c r="N135" s="190"/>
      <c r="O135" s="190"/>
      <c r="P135" s="191"/>
    </row>
  </sheetData>
  <sheetProtection algorithmName="SHA-512" hashValue="Davvpzx/jnHxEz3iKMkciIdwChw2RYXN7sCwtsRICHdL6dyOKm9P6jfyN0PNdvmNNcLkmvPKmWH05qh7Ug+S0g==" saltValue="0RnlkeUFDeJL3Bol7IdaIw==" spinCount="100000" sheet="1" objects="1" scenarios="1" formatCells="0" formatColumns="0" formatRows="0" insertRows="0"/>
  <mergeCells count="351">
    <mergeCell ref="R63:S63"/>
    <mergeCell ref="U63:V63"/>
    <mergeCell ref="I133:N133"/>
    <mergeCell ref="I122:N122"/>
    <mergeCell ref="I123:N123"/>
    <mergeCell ref="I124:N124"/>
    <mergeCell ref="I125:N125"/>
    <mergeCell ref="I127:N128"/>
    <mergeCell ref="I129:N129"/>
    <mergeCell ref="I130:N130"/>
    <mergeCell ref="I131:N131"/>
    <mergeCell ref="I132:N132"/>
    <mergeCell ref="H65:I65"/>
    <mergeCell ref="H66:I66"/>
    <mergeCell ref="O129:P129"/>
    <mergeCell ref="O130:P130"/>
    <mergeCell ref="A126:P126"/>
    <mergeCell ref="A127:A128"/>
    <mergeCell ref="B127:B128"/>
    <mergeCell ref="C127:C128"/>
    <mergeCell ref="D127:F128"/>
    <mergeCell ref="A115:P115"/>
    <mergeCell ref="A116:P116"/>
    <mergeCell ref="C118:C119"/>
    <mergeCell ref="B134:P134"/>
    <mergeCell ref="D120:F120"/>
    <mergeCell ref="D121:F121"/>
    <mergeCell ref="D122:F122"/>
    <mergeCell ref="D123:F123"/>
    <mergeCell ref="D124:F124"/>
    <mergeCell ref="D125:F125"/>
    <mergeCell ref="D129:F129"/>
    <mergeCell ref="D130:F130"/>
    <mergeCell ref="D131:F131"/>
    <mergeCell ref="D132:F132"/>
    <mergeCell ref="D133:F133"/>
    <mergeCell ref="O122:P122"/>
    <mergeCell ref="O123:P123"/>
    <mergeCell ref="O131:P131"/>
    <mergeCell ref="O132:P132"/>
    <mergeCell ref="O120:P120"/>
    <mergeCell ref="O121:P121"/>
    <mergeCell ref="I118:N119"/>
    <mergeCell ref="I120:N120"/>
    <mergeCell ref="I121:N121"/>
    <mergeCell ref="O127:P128"/>
    <mergeCell ref="O124:P124"/>
    <mergeCell ref="O125:P125"/>
    <mergeCell ref="O133:P133"/>
    <mergeCell ref="A113:P113"/>
    <mergeCell ref="A114:P114"/>
    <mergeCell ref="A118:A119"/>
    <mergeCell ref="B118:B119"/>
    <mergeCell ref="D118:F119"/>
    <mergeCell ref="O118:P119"/>
    <mergeCell ref="O1:P1"/>
    <mergeCell ref="A104:B104"/>
    <mergeCell ref="C100:F100"/>
    <mergeCell ref="L100:P100"/>
    <mergeCell ref="A92:B97"/>
    <mergeCell ref="C92:F92"/>
    <mergeCell ref="L92:P92"/>
    <mergeCell ref="C93:F93"/>
    <mergeCell ref="L93:P93"/>
    <mergeCell ref="C96:F96"/>
    <mergeCell ref="L96:P96"/>
    <mergeCell ref="C97:F97"/>
    <mergeCell ref="C101:F101"/>
    <mergeCell ref="E81:J81"/>
    <mergeCell ref="C104:D104"/>
    <mergeCell ref="E104:P104"/>
    <mergeCell ref="L101:P101"/>
    <mergeCell ref="A102:B103"/>
    <mergeCell ref="C102:F102"/>
    <mergeCell ref="L102:P102"/>
    <mergeCell ref="C103:F103"/>
    <mergeCell ref="L103:P103"/>
    <mergeCell ref="A98:B101"/>
    <mergeCell ref="C98:F98"/>
    <mergeCell ref="L98:P98"/>
    <mergeCell ref="C99:F99"/>
    <mergeCell ref="L99:P99"/>
    <mergeCell ref="G98:K98"/>
    <mergeCell ref="G99:K99"/>
    <mergeCell ref="G100:K100"/>
    <mergeCell ref="G101:K101"/>
    <mergeCell ref="G102:K102"/>
    <mergeCell ref="G103:K103"/>
    <mergeCell ref="L97:P97"/>
    <mergeCell ref="C94:F94"/>
    <mergeCell ref="L94:P94"/>
    <mergeCell ref="C95:F95"/>
    <mergeCell ref="L95:P95"/>
    <mergeCell ref="C89:F89"/>
    <mergeCell ref="L89:P89"/>
    <mergeCell ref="C90:F90"/>
    <mergeCell ref="L90:P90"/>
    <mergeCell ref="G92:K92"/>
    <mergeCell ref="G93:K93"/>
    <mergeCell ref="G94:K94"/>
    <mergeCell ref="G95:K95"/>
    <mergeCell ref="G96:K96"/>
    <mergeCell ref="G97:K97"/>
    <mergeCell ref="C87:F87"/>
    <mergeCell ref="L87:P87"/>
    <mergeCell ref="C88:F88"/>
    <mergeCell ref="L88:P88"/>
    <mergeCell ref="C91:F91"/>
    <mergeCell ref="L91:P91"/>
    <mergeCell ref="G86:K86"/>
    <mergeCell ref="G87:K87"/>
    <mergeCell ref="G88:K88"/>
    <mergeCell ref="G89:K89"/>
    <mergeCell ref="G90:K90"/>
    <mergeCell ref="G91:K91"/>
    <mergeCell ref="G68:P68"/>
    <mergeCell ref="A82:B83"/>
    <mergeCell ref="C82:F82"/>
    <mergeCell ref="L82:P82"/>
    <mergeCell ref="C83:F83"/>
    <mergeCell ref="A84:B85"/>
    <mergeCell ref="C84:F84"/>
    <mergeCell ref="L84:P84"/>
    <mergeCell ref="C85:F85"/>
    <mergeCell ref="L85:P85"/>
    <mergeCell ref="L83:P83"/>
    <mergeCell ref="G82:K82"/>
    <mergeCell ref="G83:K83"/>
    <mergeCell ref="G84:K84"/>
    <mergeCell ref="G85:K85"/>
    <mergeCell ref="G71:P71"/>
    <mergeCell ref="C81:D81"/>
    <mergeCell ref="G67:P67"/>
    <mergeCell ref="D65:E65"/>
    <mergeCell ref="J62:P62"/>
    <mergeCell ref="F65:G65"/>
    <mergeCell ref="L65:M65"/>
    <mergeCell ref="O65:P65"/>
    <mergeCell ref="F62:G63"/>
    <mergeCell ref="L63:M63"/>
    <mergeCell ref="O63:P63"/>
    <mergeCell ref="C58:H58"/>
    <mergeCell ref="C59:P60"/>
    <mergeCell ref="C55:G55"/>
    <mergeCell ref="H55:I55"/>
    <mergeCell ref="C56:G56"/>
    <mergeCell ref="H56:I56"/>
    <mergeCell ref="L61:P61"/>
    <mergeCell ref="D66:E66"/>
    <mergeCell ref="F66:G66"/>
    <mergeCell ref="L66:M66"/>
    <mergeCell ref="O66:P66"/>
    <mergeCell ref="N49:P49"/>
    <mergeCell ref="C51:P52"/>
    <mergeCell ref="C53:P53"/>
    <mergeCell ref="C54:G54"/>
    <mergeCell ref="H54:I54"/>
    <mergeCell ref="N54:P54"/>
    <mergeCell ref="N47:P47"/>
    <mergeCell ref="C57:G57"/>
    <mergeCell ref="H57:I57"/>
    <mergeCell ref="C45:G45"/>
    <mergeCell ref="H45:I45"/>
    <mergeCell ref="C46:G46"/>
    <mergeCell ref="H46:I46"/>
    <mergeCell ref="A37:B39"/>
    <mergeCell ref="C37:P37"/>
    <mergeCell ref="C38:P38"/>
    <mergeCell ref="C39:P39"/>
    <mergeCell ref="A40:B42"/>
    <mergeCell ref="C40:P40"/>
    <mergeCell ref="C41:P41"/>
    <mergeCell ref="C42:P42"/>
    <mergeCell ref="A43:B60"/>
    <mergeCell ref="C43:P43"/>
    <mergeCell ref="C44:G44"/>
    <mergeCell ref="H44:I44"/>
    <mergeCell ref="C48:G49"/>
    <mergeCell ref="H48:I48"/>
    <mergeCell ref="J48:L48"/>
    <mergeCell ref="N48:P48"/>
    <mergeCell ref="C47:G47"/>
    <mergeCell ref="H47:I47"/>
    <mergeCell ref="H49:I49"/>
    <mergeCell ref="J49:L49"/>
    <mergeCell ref="B32:H32"/>
    <mergeCell ref="C21:P21"/>
    <mergeCell ref="C22:E22"/>
    <mergeCell ref="F22:G22"/>
    <mergeCell ref="H22:I22"/>
    <mergeCell ref="J22:L22"/>
    <mergeCell ref="M22:N22"/>
    <mergeCell ref="F25:G25"/>
    <mergeCell ref="H25:I25"/>
    <mergeCell ref="J25:L25"/>
    <mergeCell ref="M25:N25"/>
    <mergeCell ref="O25:P25"/>
    <mergeCell ref="M23:N23"/>
    <mergeCell ref="O23:P23"/>
    <mergeCell ref="C24:E24"/>
    <mergeCell ref="F24:G24"/>
    <mergeCell ref="H24:I24"/>
    <mergeCell ref="C28:H28"/>
    <mergeCell ref="J24:L24"/>
    <mergeCell ref="M24:N24"/>
    <mergeCell ref="O24:P24"/>
    <mergeCell ref="A4:B5"/>
    <mergeCell ref="C5:L5"/>
    <mergeCell ref="N5:P5"/>
    <mergeCell ref="N4:P4"/>
    <mergeCell ref="D4:L4"/>
    <mergeCell ref="H17:I17"/>
    <mergeCell ref="J17:L17"/>
    <mergeCell ref="M17:N17"/>
    <mergeCell ref="O17:P17"/>
    <mergeCell ref="F17:G17"/>
    <mergeCell ref="A7:B10"/>
    <mergeCell ref="A6:B6"/>
    <mergeCell ref="C6:P6"/>
    <mergeCell ref="C7:P7"/>
    <mergeCell ref="C8:P8"/>
    <mergeCell ref="C9:P9"/>
    <mergeCell ref="C10:P10"/>
    <mergeCell ref="A11:B13"/>
    <mergeCell ref="C12:H12"/>
    <mergeCell ref="I12:L12"/>
    <mergeCell ref="C13:H13"/>
    <mergeCell ref="I13:P13"/>
    <mergeCell ref="A14:B25"/>
    <mergeCell ref="C14:P14"/>
    <mergeCell ref="C15:E15"/>
    <mergeCell ref="F15:G15"/>
    <mergeCell ref="H15:I15"/>
    <mergeCell ref="J15:L15"/>
    <mergeCell ref="M15:N15"/>
    <mergeCell ref="O15:P15"/>
    <mergeCell ref="C16:E16"/>
    <mergeCell ref="F16:G16"/>
    <mergeCell ref="H16:I16"/>
    <mergeCell ref="J16:L16"/>
    <mergeCell ref="M16:N16"/>
    <mergeCell ref="O16:P16"/>
    <mergeCell ref="C18:E20"/>
    <mergeCell ref="F18:G18"/>
    <mergeCell ref="H18:I18"/>
    <mergeCell ref="J18:L18"/>
    <mergeCell ref="O22:P22"/>
    <mergeCell ref="C25:E25"/>
    <mergeCell ref="M18:N18"/>
    <mergeCell ref="O18:P18"/>
    <mergeCell ref="C17:E17"/>
    <mergeCell ref="C23:E23"/>
    <mergeCell ref="F23:G23"/>
    <mergeCell ref="H23:I23"/>
    <mergeCell ref="J23:L23"/>
    <mergeCell ref="A36:H36"/>
    <mergeCell ref="I26:P26"/>
    <mergeCell ref="I27:P27"/>
    <mergeCell ref="I28:P28"/>
    <mergeCell ref="I29:P29"/>
    <mergeCell ref="I30:P30"/>
    <mergeCell ref="I31:P31"/>
    <mergeCell ref="I32:P32"/>
    <mergeCell ref="I33:P33"/>
    <mergeCell ref="I34:P34"/>
    <mergeCell ref="I35:P35"/>
    <mergeCell ref="I36:P36"/>
    <mergeCell ref="A34:H34"/>
    <mergeCell ref="A35:H35"/>
    <mergeCell ref="A33:H33"/>
    <mergeCell ref="B31:C31"/>
    <mergeCell ref="D31:H31"/>
    <mergeCell ref="C29:D29"/>
    <mergeCell ref="E29:H29"/>
    <mergeCell ref="A27:A32"/>
    <mergeCell ref="B27:H27"/>
    <mergeCell ref="B28:B29"/>
    <mergeCell ref="A26:H26"/>
    <mergeCell ref="B30:H30"/>
    <mergeCell ref="N108:P108"/>
    <mergeCell ref="L109:M109"/>
    <mergeCell ref="N109:P109"/>
    <mergeCell ref="L110:M110"/>
    <mergeCell ref="N110:P110"/>
    <mergeCell ref="N76:P76"/>
    <mergeCell ref="A77:B78"/>
    <mergeCell ref="D77:F77"/>
    <mergeCell ref="C78:P78"/>
    <mergeCell ref="A79:B79"/>
    <mergeCell ref="C79:H79"/>
    <mergeCell ref="A80:B81"/>
    <mergeCell ref="C80:D80"/>
    <mergeCell ref="E80:P80"/>
    <mergeCell ref="A74:B76"/>
    <mergeCell ref="C74:D74"/>
    <mergeCell ref="L74:M74"/>
    <mergeCell ref="N74:P74"/>
    <mergeCell ref="L75:M75"/>
    <mergeCell ref="N75:P75"/>
    <mergeCell ref="L76:M76"/>
    <mergeCell ref="A86:B91"/>
    <mergeCell ref="C86:F86"/>
    <mergeCell ref="L86:P86"/>
    <mergeCell ref="A111:B112"/>
    <mergeCell ref="D111:F111"/>
    <mergeCell ref="C112:P112"/>
    <mergeCell ref="D64:E64"/>
    <mergeCell ref="F64:G64"/>
    <mergeCell ref="L64:M64"/>
    <mergeCell ref="O64:P64"/>
    <mergeCell ref="A67:B71"/>
    <mergeCell ref="C67:D67"/>
    <mergeCell ref="E67:F67"/>
    <mergeCell ref="C68:D68"/>
    <mergeCell ref="E68:F68"/>
    <mergeCell ref="C69:D69"/>
    <mergeCell ref="E69:F69"/>
    <mergeCell ref="C70:D70"/>
    <mergeCell ref="E70:F70"/>
    <mergeCell ref="C71:D71"/>
    <mergeCell ref="E71:F71"/>
    <mergeCell ref="A62:B66"/>
    <mergeCell ref="C62:C63"/>
    <mergeCell ref="D62:E63"/>
    <mergeCell ref="G69:P69"/>
    <mergeCell ref="G70:P70"/>
    <mergeCell ref="A108:B110"/>
    <mergeCell ref="C109:K110"/>
    <mergeCell ref="D108:K108"/>
    <mergeCell ref="K79:P79"/>
    <mergeCell ref="I79:J79"/>
    <mergeCell ref="K19:L19"/>
    <mergeCell ref="K20:L20"/>
    <mergeCell ref="K44:P44"/>
    <mergeCell ref="K45:P45"/>
    <mergeCell ref="K46:P46"/>
    <mergeCell ref="K47:M47"/>
    <mergeCell ref="K54:M54"/>
    <mergeCell ref="K55:P55"/>
    <mergeCell ref="K56:P56"/>
    <mergeCell ref="J57:K57"/>
    <mergeCell ref="L57:P57"/>
    <mergeCell ref="J63:K63"/>
    <mergeCell ref="J64:K64"/>
    <mergeCell ref="J65:K65"/>
    <mergeCell ref="J66:K66"/>
    <mergeCell ref="E74:K74"/>
    <mergeCell ref="C75:K76"/>
    <mergeCell ref="H62:I63"/>
    <mergeCell ref="H64:I64"/>
    <mergeCell ref="L108:M108"/>
  </mergeCells>
  <phoneticPr fontId="17"/>
  <conditionalFormatting sqref="C79">
    <cfRule type="cellIs" dxfId="238" priority="9" operator="equal">
      <formula>"※「直営」「指定管理者制度」「その他」のいずれかを選択してください。"</formula>
    </cfRule>
  </conditionalFormatting>
  <dataValidations count="8">
    <dataValidation type="list" allowBlank="1" showInputMessage="1" showErrorMessage="1" sqref="E81" xr:uid="{1D627648-C765-489D-ABC5-459A355540C8}">
      <formula1>"※「公募」「非公募」のいずれかを選択してください。,公募,非公募"</formula1>
    </dataValidation>
    <dataValidation type="list" allowBlank="1" showInputMessage="1" showErrorMessage="1" sqref="H44:I47 J48:L49 H54:I57 J25:N25 I26 C104:C105" xr:uid="{A6DDBEEF-45BA-4693-9C9D-0D1641BD9B9C}">
      <formula1>"※選択してください,有,無"</formula1>
    </dataValidation>
    <dataValidation type="list" allowBlank="1" showInputMessage="1" showErrorMessage="1" sqref="I12" xr:uid="{B9CE66DE-1990-458E-B571-11F85577D2B4}">
      <formula1>"※選択してください。,有,無"</formula1>
    </dataValidation>
    <dataValidation imeMode="halfAlpha" operator="greaterThanOrEqual" allowBlank="1" showInputMessage="1" showErrorMessage="1" sqref="JL64:JL66 TH64:TH66 ADD64:ADD66 AMZ64:AMZ66 AWV64:AWV66 BGR64:BGR66 BQN64:BQN66 CAJ64:CAJ66 CKF64:CKF66 CUB64:CUB66 DDX64:DDX66 DNT64:DNT66 DXP64:DXP66 EHL64:EHL66 ERH64:ERH66 FBD64:FBD66 FKZ64:FKZ66 FUV64:FUV66 GER64:GER66 GON64:GON66 GYJ64:GYJ66 HIF64:HIF66 HSB64:HSB66 IBX64:IBX66 ILT64:ILT66 IVP64:IVP66 JFL64:JFL66 JPH64:JPH66 JZD64:JZD66 KIZ64:KIZ66 KSV64:KSV66 LCR64:LCR66 LMN64:LMN66 LWJ64:LWJ66 MGF64:MGF66 MQB64:MQB66 MZX64:MZX66 NJT64:NJT66 NTP64:NTP66 ODL64:ODL66 ONH64:ONH66 OXD64:OXD66 PGZ64:PGZ66 PQV64:PQV66 QAR64:QAR66 QKN64:QKN66 QUJ64:QUJ66 REF64:REF66 ROB64:ROB66 RXX64:RXX66 SHT64:SHT66 SRP64:SRP66 TBL64:TBL66 TLH64:TLH66 TVD64:TVD66 UEZ64:UEZ66 UOV64:UOV66 UYR64:UYR66 VIN64:VIN66 VSJ64:VSJ66 WCF64:WCF66 WMB64:WMB66 WVX64:WVX66 JB64:JG66 SX64:TC66 ACT64:ACY66 AMP64:AMU66 AWL64:AWQ66 BGH64:BGM66 BQD64:BQI66 BZZ64:CAE66 CJV64:CKA66 CTR64:CTW66 DDN64:DDS66 DNJ64:DNO66 DXF64:DXK66 EHB64:EHG66 EQX64:ERC66 FAT64:FAY66 FKP64:FKU66 FUL64:FUQ66 GEH64:GEM66 GOD64:GOI66 GXZ64:GYE66 HHV64:HIA66 HRR64:HRW66 IBN64:IBS66 ILJ64:ILO66 IVF64:IVK66 JFB64:JFG66 JOX64:JPC66 JYT64:JYY66 KIP64:KIU66 KSL64:KSQ66 LCH64:LCM66 LMD64:LMI66 LVZ64:LWE66 MFV64:MGA66 MPR64:MPW66 MZN64:MZS66 NJJ64:NJO66 NTF64:NTK66 ODB64:ODG66 OMX64:ONC66 OWT64:OWY66 PGP64:PGU66 PQL64:PQQ66 QAH64:QAM66 QKD64:QKI66 QTZ64:QUE66 RDV64:REA66 RNR64:RNW66 RXN64:RXS66 SHJ64:SHO66 SRF64:SRK66 TBB64:TBG66 TKX64:TLC66 TUT64:TUY66 UEP64:UEU66 UOL64:UOQ66 UYH64:UYM66 VID64:VII66 VRZ64:VSE66 WBV64:WCA66 WLR64:WLW66 ACZ70:ACZ72 TD70:TD72 JH70:JH72 WVJ70:WVO72 WVN64:WVS66 WLN70:WLS72 WBR70:WBW72 VRV70:VSA72 VHZ70:VIE72 UYD70:UYI72 UOH70:UOM72 UEL70:UEQ72 TUP70:TUU72 TKT70:TKY72 TAX70:TBC72 SRB70:SRG72 SHF70:SHK72 RXJ70:RXO72 RNN70:RNS72 RDR70:RDW72 QTV70:QUA72 QJZ70:QKE72 QAD70:QAI72 PQH70:PQM72 PGL70:PGQ72 OWP70:OWU72 OMT70:OMY72 OCX70:ODC72 NTB70:NTG72 NJF70:NJK72 MZJ70:MZO72 MPN70:MPS72 MFR70:MFW72 LVV70:LWA72 LLZ70:LME72 LCD70:LCI72 KSH70:KSM72 KIL70:KIQ72 JYP70:JYU72 JOT70:JOY72 JEX70:JFC72 IVB70:IVG72 ILF70:ILK72 IBJ70:IBO72 HRN70:HRS72 HHR70:HHW72 GXV70:GYA72 GNZ70:GOE72 GED70:GEI72 FUH70:FUM72 FKL70:FKQ72 FAP70:FAU72 EQT70:EQY72 EGX70:EHC72 DXB70:DXG72 DNF70:DNK72 DDJ70:DDO72 CTN70:CTS72 CJR70:CJW72 BZV70:CAA72 BPZ70:BQE72 BGD70:BGI72 AWH70:AWM72 AML70:AMQ72 ACP70:ACU72 ST70:SY72 IX70:JC72 WVT70:WVT72 WLX70:WLX72 WCB70:WCB72 VSF70:VSF72 VIJ70:VIJ72 UYN70:UYN72 UOR70:UOR72 UEV70:UEV72 TUZ70:TUZ72 TLD70:TLD72 TBH70:TBH72 SRL70:SRL72 SHP70:SHP72 RXT70:RXT72 RNX70:RNX72 REB70:REB72 QUF70:QUF72 QKJ70:QKJ72 QAN70:QAN72 PQR70:PQR72 PGV70:PGV72 OWZ70:OWZ72 OND70:OND72 ODH70:ODH72 NTL70:NTL72 NJP70:NJP72 MZT70:MZT72 MPX70:MPX72 MGB70:MGB72 LWF70:LWF72 LMJ70:LMJ72 LCN70:LCN72 KSR70:KSR72 KIV70:KIV72 JYZ70:JYZ72 JPD70:JPD72 JFH70:JFH72 IVL70:IVL72 ILP70:ILP72 IBT70:IBT72 HRX70:HRX72 HIB70:HIB72 GYF70:GYF72 GOJ70:GOJ72 GEN70:GEN72 FUR70:FUR72 FKV70:FKV72 FAZ70:FAZ72 ERD70:ERD72 EHH70:EHH72 DXL70:DXL72 DNP70:DNP72 DDT70:DDT72 CTX70:CTX72 CKB70:CKB72 CAF70:CAF72 BQJ70:BQJ72 BGN70:BGN72 AWR70:AWR72 AMV70:AMV72 K55:P55 D64:N66" xr:uid="{7786C21B-DEE2-4232-A5CD-8E9CC46B9905}"/>
    <dataValidation type="list" allowBlank="1" showInputMessage="1" showErrorMessage="1" sqref="C68:D71" xr:uid="{31409035-BDF3-44F3-B355-B012A24CD6F8}">
      <formula1>"公演創造活動,国際芸術交流,芸術家等人材育成,劇場・音楽堂等機能強化総合支援,地域の中核劇場・音楽堂等活性化,共同制作支援"</formula1>
    </dataValidation>
    <dataValidation type="whole" allowBlank="1" showInputMessage="1" showErrorMessage="1" sqref="I27:P27 I32:P32" xr:uid="{6E32F0FF-6CE6-48F1-B60E-488B3D649CA0}">
      <formula1>0</formula1>
      <formula2>999999999999999</formula2>
    </dataValidation>
    <dataValidation type="list" allowBlank="1" showInputMessage="1" showErrorMessage="1" sqref="C79:H79" xr:uid="{CC1C9CA7-C2F4-42C2-84D7-91DCDB16BCBD}">
      <formula1>"※選択してください,直営,指定管理者制度,民間設置,その他"</formula1>
    </dataValidation>
    <dataValidation imeMode="halfAlpha" allowBlank="1" showInputMessage="1" showErrorMessage="1" sqref="F16:P16 F18:P18 G19:G20 I19:I20 K19:L20 N19:N20 P19:P20 F23:P23 F25:I25 I28:P31 I33:P35 D77:F77 D111:F111 A120:A125 C120:C125 G120:H125 G129:H133 C129:C133 A129:A133" xr:uid="{25ED3D36-6E52-4FA6-9F35-44C7ECE56FF5}"/>
  </dataValidations>
  <pageMargins left="0.59055118110236227" right="0.59055118110236227" top="0.59055118110236227" bottom="0.59055118110236227" header="0.31496062992125984" footer="0.31496062992125984"/>
  <pageSetup paperSize="9" scale="65" fitToHeight="0" orientation="portrait" r:id="rId1"/>
  <rowBreaks count="2" manualBreakCount="2">
    <brk id="60" max="16383" man="1"/>
    <brk id="105"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AE3E8-26AB-4E89-918F-EA4A298670ED}">
  <sheetPr>
    <pageSetUpPr fitToPage="1"/>
  </sheetPr>
  <dimension ref="A1:T113"/>
  <sheetViews>
    <sheetView showGridLines="0" view="pageBreakPreview" zoomScaleNormal="63" zoomScaleSheetLayoutView="100" zoomScalePageLayoutView="58" workbookViewId="0">
      <selection activeCell="N26" sqref="N26"/>
    </sheetView>
  </sheetViews>
  <sheetFormatPr defaultColWidth="9.875" defaultRowHeight="14.25" x14ac:dyDescent="0.15"/>
  <cols>
    <col min="1" max="1" width="3.5" style="97" customWidth="1"/>
    <col min="2" max="2" width="5" style="97" customWidth="1"/>
    <col min="3" max="3" width="7.75" style="97" customWidth="1"/>
    <col min="4" max="4" width="18" style="97" customWidth="1"/>
    <col min="5" max="5" width="14.875" style="97" customWidth="1"/>
    <col min="6" max="6" width="15.25" style="97" customWidth="1"/>
    <col min="7" max="7" width="15" style="97" customWidth="1"/>
    <col min="8" max="8" width="15.5" style="97" customWidth="1"/>
    <col min="9" max="9" width="35.875" style="97" customWidth="1"/>
    <col min="10" max="10" width="4.5" style="97" customWidth="1"/>
    <col min="11" max="11" width="12.5" style="97" customWidth="1"/>
    <col min="12" max="12" width="6" style="96" customWidth="1"/>
    <col min="13" max="13" width="2.25" style="97" customWidth="1"/>
    <col min="14" max="18" width="9.875" style="97"/>
    <col min="19" max="19" width="2.875" style="97" customWidth="1"/>
    <col min="20" max="16384" width="9.875" style="97"/>
  </cols>
  <sheetData>
    <row r="1" spans="1:12" ht="17.100000000000001" customHeight="1" x14ac:dyDescent="0.15">
      <c r="A1" s="1013" t="s">
        <v>71</v>
      </c>
      <c r="B1" s="1013"/>
      <c r="C1" s="1013"/>
      <c r="D1" s="1013"/>
      <c r="E1" s="1013"/>
      <c r="F1" s="1013"/>
      <c r="G1" s="1013"/>
      <c r="H1" s="1013"/>
      <c r="I1" s="1013"/>
      <c r="J1" s="1014"/>
      <c r="K1" s="95" t="s">
        <v>173</v>
      </c>
    </row>
    <row r="2" spans="1:12" ht="22.5" customHeight="1" x14ac:dyDescent="0.15">
      <c r="A2" s="1015" t="s">
        <v>174</v>
      </c>
      <c r="B2" s="1015"/>
      <c r="C2" s="1015"/>
      <c r="D2" s="1015"/>
      <c r="E2" s="1015"/>
      <c r="F2" s="1015"/>
      <c r="G2" s="1015"/>
      <c r="H2" s="1015"/>
      <c r="I2" s="1015"/>
      <c r="J2" s="1015"/>
      <c r="K2" s="101"/>
    </row>
    <row r="3" spans="1:12" ht="8.25" customHeight="1" x14ac:dyDescent="0.15"/>
    <row r="4" spans="1:12" ht="18.75" customHeight="1" x14ac:dyDescent="0.15">
      <c r="E4" s="573" t="s">
        <v>74</v>
      </c>
      <c r="F4" s="573"/>
      <c r="G4" s="671">
        <f>B‐1劇場・音楽堂等施設概要!C75</f>
        <v>0</v>
      </c>
      <c r="H4" s="671"/>
      <c r="I4" s="671"/>
      <c r="J4" s="99"/>
      <c r="K4" s="99"/>
    </row>
    <row r="5" spans="1:12" ht="18.75" customHeight="1" x14ac:dyDescent="0.15">
      <c r="E5" s="574" t="s">
        <v>75</v>
      </c>
      <c r="F5" s="574"/>
      <c r="G5" s="670" t="str">
        <f>B‐1劇場・音楽堂等施設概要!N74&amp;" "&amp;B‐1劇場・音楽堂等施設概要!N75</f>
        <v xml:space="preserve"> </v>
      </c>
      <c r="H5" s="670"/>
      <c r="I5" s="670"/>
      <c r="J5" s="100"/>
      <c r="K5" s="197"/>
    </row>
    <row r="6" spans="1:12" ht="6.95" customHeight="1" x14ac:dyDescent="0.15"/>
    <row r="7" spans="1:12" ht="26.45" customHeight="1" x14ac:dyDescent="0.15">
      <c r="A7" s="1016" t="s">
        <v>76</v>
      </c>
      <c r="B7" s="1017"/>
      <c r="C7" s="1017"/>
      <c r="D7" s="1017"/>
      <c r="E7" s="1017"/>
      <c r="F7" s="1017"/>
      <c r="G7" s="1017"/>
      <c r="H7" s="1017"/>
      <c r="I7" s="1017"/>
      <c r="J7" s="1017"/>
      <c r="K7" s="1017"/>
    </row>
    <row r="8" spans="1:12" ht="4.5" customHeight="1" x14ac:dyDescent="0.15"/>
    <row r="9" spans="1:12" ht="18" customHeight="1" x14ac:dyDescent="0.15">
      <c r="A9" s="98" t="s">
        <v>77</v>
      </c>
    </row>
    <row r="10" spans="1:12" x14ac:dyDescent="0.15">
      <c r="A10" s="97" t="s">
        <v>78</v>
      </c>
      <c r="B10" s="595" t="s">
        <v>79</v>
      </c>
      <c r="C10" s="595"/>
      <c r="D10" s="595"/>
      <c r="E10" s="595"/>
      <c r="F10" s="595"/>
      <c r="G10" s="595"/>
      <c r="H10" s="595"/>
      <c r="I10" s="595"/>
      <c r="J10" s="595"/>
    </row>
    <row r="11" spans="1:12" ht="21" customHeight="1" x14ac:dyDescent="0.15">
      <c r="B11" s="591" t="s">
        <v>80</v>
      </c>
      <c r="C11" s="591"/>
      <c r="D11" s="591"/>
      <c r="E11" s="591"/>
      <c r="F11" s="591"/>
      <c r="G11" s="591"/>
      <c r="H11" s="591"/>
      <c r="I11" s="591"/>
      <c r="J11" s="591"/>
      <c r="K11" s="44"/>
    </row>
    <row r="12" spans="1:12" ht="11.25" hidden="1" customHeight="1" x14ac:dyDescent="0.15">
      <c r="B12" s="103"/>
      <c r="C12" s="103"/>
      <c r="D12" s="103"/>
      <c r="E12" s="103"/>
      <c r="F12" s="103"/>
      <c r="G12" s="103"/>
      <c r="H12" s="103"/>
      <c r="I12" s="103"/>
      <c r="J12" s="103"/>
    </row>
    <row r="13" spans="1:12" x14ac:dyDescent="0.15">
      <c r="A13" s="97" t="s">
        <v>81</v>
      </c>
      <c r="B13" s="103"/>
      <c r="C13" s="103"/>
      <c r="D13" s="103"/>
      <c r="E13" s="103"/>
      <c r="F13" s="103"/>
      <c r="G13" s="103"/>
      <c r="H13" s="103"/>
      <c r="I13" s="103"/>
      <c r="J13" s="103"/>
    </row>
    <row r="14" spans="1:12" s="73" customFormat="1" ht="21" customHeight="1" x14ac:dyDescent="0.15">
      <c r="B14" s="596" t="s">
        <v>82</v>
      </c>
      <c r="C14" s="597"/>
      <c r="D14" s="597"/>
      <c r="E14" s="597"/>
      <c r="F14" s="597"/>
      <c r="G14" s="597"/>
      <c r="H14" s="597"/>
      <c r="I14" s="597"/>
      <c r="J14" s="598"/>
      <c r="K14" s="45"/>
      <c r="L14" s="104"/>
    </row>
    <row r="15" spans="1:12" s="73" customFormat="1" ht="21" customHeight="1" x14ac:dyDescent="0.15">
      <c r="B15" s="672" t="s">
        <v>83</v>
      </c>
      <c r="C15" s="673"/>
      <c r="D15" s="673"/>
      <c r="E15" s="673"/>
      <c r="F15" s="673"/>
      <c r="G15" s="673"/>
      <c r="H15" s="673"/>
      <c r="I15" s="673"/>
      <c r="J15" s="674"/>
      <c r="K15" s="46"/>
      <c r="L15" s="104"/>
    </row>
    <row r="16" spans="1:12" s="73" customFormat="1" ht="21" customHeight="1" x14ac:dyDescent="0.15">
      <c r="B16" s="672" t="s">
        <v>84</v>
      </c>
      <c r="C16" s="673"/>
      <c r="D16" s="673"/>
      <c r="E16" s="673"/>
      <c r="F16" s="673"/>
      <c r="G16" s="673"/>
      <c r="H16" s="673"/>
      <c r="I16" s="673"/>
      <c r="J16" s="674"/>
      <c r="K16" s="46"/>
      <c r="L16" s="104"/>
    </row>
    <row r="17" spans="1:12" s="73" customFormat="1" ht="21" customHeight="1" x14ac:dyDescent="0.15">
      <c r="B17" s="672" t="s">
        <v>85</v>
      </c>
      <c r="C17" s="673"/>
      <c r="D17" s="673"/>
      <c r="E17" s="673"/>
      <c r="F17" s="673"/>
      <c r="G17" s="673"/>
      <c r="H17" s="673"/>
      <c r="I17" s="673"/>
      <c r="J17" s="674"/>
      <c r="K17" s="46"/>
      <c r="L17" s="104"/>
    </row>
    <row r="18" spans="1:12" s="73" customFormat="1" ht="4.5" customHeight="1" x14ac:dyDescent="0.15">
      <c r="B18" s="105"/>
      <c r="C18" s="105"/>
      <c r="D18" s="105"/>
      <c r="E18" s="105"/>
      <c r="F18" s="105"/>
      <c r="G18" s="105"/>
      <c r="H18" s="105"/>
      <c r="I18" s="105"/>
      <c r="J18" s="105"/>
      <c r="L18" s="104"/>
    </row>
    <row r="19" spans="1:12" s="73" customFormat="1" ht="18.75" customHeight="1" x14ac:dyDescent="0.15">
      <c r="B19" s="73" t="s">
        <v>488</v>
      </c>
      <c r="C19" s="105"/>
      <c r="D19" s="105"/>
      <c r="E19" s="105"/>
      <c r="F19" s="105"/>
      <c r="G19" s="105"/>
      <c r="H19" s="105"/>
      <c r="I19" s="105"/>
      <c r="J19" s="105"/>
      <c r="L19" s="104"/>
    </row>
    <row r="20" spans="1:12" ht="21" customHeight="1" x14ac:dyDescent="0.15">
      <c r="B20" s="575" t="s">
        <v>86</v>
      </c>
      <c r="C20" s="576"/>
      <c r="D20" s="576"/>
      <c r="E20" s="576"/>
      <c r="F20" s="576"/>
      <c r="G20" s="576"/>
      <c r="H20" s="576"/>
      <c r="I20" s="576"/>
      <c r="J20" s="577"/>
      <c r="K20" s="578"/>
    </row>
    <row r="21" spans="1:12" ht="21" customHeight="1" x14ac:dyDescent="0.15">
      <c r="B21" s="106"/>
      <c r="C21" s="580" t="s">
        <v>87</v>
      </c>
      <c r="D21" s="581"/>
      <c r="E21" s="581"/>
      <c r="F21" s="581"/>
      <c r="G21" s="581"/>
      <c r="H21" s="581"/>
      <c r="I21" s="581"/>
      <c r="J21" s="109"/>
      <c r="K21" s="579"/>
    </row>
    <row r="22" spans="1:12" ht="25.5" customHeight="1" x14ac:dyDescent="0.15">
      <c r="B22" s="106"/>
      <c r="C22" s="599"/>
      <c r="D22" s="600"/>
      <c r="E22" s="600"/>
      <c r="F22" s="600"/>
      <c r="G22" s="600"/>
      <c r="H22" s="600"/>
      <c r="I22" s="600"/>
      <c r="J22" s="109"/>
      <c r="K22" s="579"/>
    </row>
    <row r="23" spans="1:12" ht="4.1500000000000004" customHeight="1" x14ac:dyDescent="0.15">
      <c r="B23" s="110"/>
      <c r="C23" s="614"/>
      <c r="D23" s="614"/>
      <c r="E23" s="614"/>
      <c r="F23" s="614"/>
      <c r="G23" s="614"/>
      <c r="H23" s="614"/>
      <c r="I23" s="614"/>
      <c r="J23" s="615"/>
      <c r="K23" s="589"/>
    </row>
    <row r="24" spans="1:12" ht="11.25" hidden="1" customHeight="1" x14ac:dyDescent="0.15">
      <c r="B24" s="103"/>
      <c r="C24" s="103"/>
      <c r="D24" s="103"/>
      <c r="E24" s="103"/>
      <c r="F24" s="103"/>
      <c r="G24" s="103"/>
      <c r="H24" s="103"/>
      <c r="I24" s="103"/>
      <c r="J24" s="103"/>
    </row>
    <row r="25" spans="1:12" x14ac:dyDescent="0.15">
      <c r="A25" s="97" t="s">
        <v>88</v>
      </c>
      <c r="B25" s="111"/>
      <c r="C25" s="111"/>
      <c r="D25" s="111"/>
      <c r="E25" s="111"/>
      <c r="F25" s="111"/>
      <c r="G25" s="111"/>
      <c r="H25" s="111"/>
      <c r="I25" s="111"/>
      <c r="J25" s="111"/>
    </row>
    <row r="26" spans="1:12" ht="21" customHeight="1" x14ac:dyDescent="0.15">
      <c r="B26" s="602" t="s">
        <v>89</v>
      </c>
      <c r="C26" s="602"/>
      <c r="D26" s="602"/>
      <c r="E26" s="602"/>
      <c r="F26" s="602"/>
      <c r="G26" s="602"/>
      <c r="H26" s="602"/>
      <c r="I26" s="602"/>
      <c r="J26" s="602"/>
      <c r="K26" s="44"/>
    </row>
    <row r="27" spans="1:12" ht="21" customHeight="1" x14ac:dyDescent="0.15">
      <c r="B27" s="602" t="s">
        <v>90</v>
      </c>
      <c r="C27" s="602"/>
      <c r="D27" s="602"/>
      <c r="E27" s="602"/>
      <c r="F27" s="602"/>
      <c r="G27" s="602"/>
      <c r="H27" s="602"/>
      <c r="I27" s="602"/>
      <c r="J27" s="602"/>
      <c r="K27" s="44"/>
    </row>
    <row r="28" spans="1:12" ht="21" customHeight="1" x14ac:dyDescent="0.15">
      <c r="B28" s="602" t="s">
        <v>91</v>
      </c>
      <c r="C28" s="602"/>
      <c r="D28" s="602"/>
      <c r="E28" s="602"/>
      <c r="F28" s="602"/>
      <c r="G28" s="602"/>
      <c r="H28" s="602"/>
      <c r="I28" s="602"/>
      <c r="J28" s="602"/>
      <c r="K28" s="44"/>
    </row>
    <row r="29" spans="1:12" ht="21" customHeight="1" x14ac:dyDescent="0.15">
      <c r="B29" s="603" t="s">
        <v>92</v>
      </c>
      <c r="C29" s="604"/>
      <c r="D29" s="604"/>
      <c r="E29" s="604"/>
      <c r="F29" s="604"/>
      <c r="G29" s="604"/>
      <c r="H29" s="604"/>
      <c r="I29" s="604"/>
      <c r="J29" s="605"/>
      <c r="K29" s="44"/>
    </row>
    <row r="30" spans="1:12" ht="21" customHeight="1" x14ac:dyDescent="0.15">
      <c r="B30" s="575" t="s">
        <v>93</v>
      </c>
      <c r="C30" s="576"/>
      <c r="D30" s="576"/>
      <c r="E30" s="576"/>
      <c r="F30" s="576"/>
      <c r="G30" s="576"/>
      <c r="H30" s="576"/>
      <c r="I30" s="576"/>
      <c r="J30" s="577"/>
      <c r="K30" s="578"/>
    </row>
    <row r="31" spans="1:12" ht="21" customHeight="1" x14ac:dyDescent="0.15">
      <c r="B31" s="106"/>
      <c r="C31" s="580" t="s">
        <v>94</v>
      </c>
      <c r="D31" s="581"/>
      <c r="E31" s="581"/>
      <c r="F31" s="581"/>
      <c r="G31" s="581"/>
      <c r="H31" s="581"/>
      <c r="I31" s="581"/>
      <c r="J31" s="109"/>
      <c r="K31" s="579"/>
    </row>
    <row r="32" spans="1:12" ht="24.95" customHeight="1" x14ac:dyDescent="0.15">
      <c r="B32" s="106"/>
      <c r="C32" s="599"/>
      <c r="D32" s="600"/>
      <c r="E32" s="600"/>
      <c r="F32" s="600"/>
      <c r="G32" s="600"/>
      <c r="H32" s="600"/>
      <c r="I32" s="600"/>
      <c r="J32" s="109"/>
      <c r="K32" s="579"/>
    </row>
    <row r="33" spans="1:20" ht="4.1500000000000004" customHeight="1" x14ac:dyDescent="0.15">
      <c r="B33" s="110"/>
      <c r="C33" s="614"/>
      <c r="D33" s="614"/>
      <c r="E33" s="614"/>
      <c r="F33" s="614"/>
      <c r="G33" s="614"/>
      <c r="H33" s="614"/>
      <c r="I33" s="614"/>
      <c r="J33" s="615"/>
      <c r="K33" s="589"/>
    </row>
    <row r="34" spans="1:20" ht="23.45" customHeight="1" x14ac:dyDescent="0.15">
      <c r="B34" s="602" t="s">
        <v>95</v>
      </c>
      <c r="C34" s="602"/>
      <c r="D34" s="602"/>
      <c r="E34" s="602"/>
      <c r="F34" s="602"/>
      <c r="G34" s="602"/>
      <c r="H34" s="602"/>
      <c r="I34" s="602"/>
      <c r="J34" s="602"/>
      <c r="K34" s="44"/>
    </row>
    <row r="35" spans="1:20" ht="21" customHeight="1" x14ac:dyDescent="0.15">
      <c r="B35" s="575" t="s">
        <v>96</v>
      </c>
      <c r="C35" s="576"/>
      <c r="D35" s="576"/>
      <c r="E35" s="576"/>
      <c r="F35" s="576"/>
      <c r="G35" s="576"/>
      <c r="H35" s="576"/>
      <c r="I35" s="576"/>
      <c r="J35" s="577"/>
      <c r="K35" s="578"/>
    </row>
    <row r="36" spans="1:20" ht="18" customHeight="1" x14ac:dyDescent="0.15">
      <c r="B36" s="110"/>
      <c r="C36" s="1019" t="s">
        <v>97</v>
      </c>
      <c r="D36" s="1019"/>
      <c r="E36" s="1019"/>
      <c r="F36" s="1019"/>
      <c r="G36" s="1019"/>
      <c r="H36" s="1019"/>
      <c r="I36" s="1019"/>
      <c r="J36" s="1020"/>
      <c r="K36" s="589"/>
      <c r="M36" s="1018"/>
      <c r="N36" s="1018"/>
      <c r="O36" s="1018"/>
      <c r="P36" s="1018"/>
      <c r="Q36" s="1018"/>
      <c r="R36" s="1018"/>
      <c r="S36" s="1018"/>
      <c r="T36" s="1018"/>
    </row>
    <row r="37" spans="1:20" ht="21" customHeight="1" x14ac:dyDescent="0.15">
      <c r="B37" s="602" t="s">
        <v>98</v>
      </c>
      <c r="C37" s="602"/>
      <c r="D37" s="602"/>
      <c r="E37" s="602"/>
      <c r="F37" s="602"/>
      <c r="G37" s="602"/>
      <c r="H37" s="602"/>
      <c r="I37" s="602"/>
      <c r="J37" s="602"/>
      <c r="K37" s="44"/>
    </row>
    <row r="38" spans="1:20" ht="21" customHeight="1" x14ac:dyDescent="0.15">
      <c r="B38" s="602" t="s">
        <v>99</v>
      </c>
      <c r="C38" s="602"/>
      <c r="D38" s="602"/>
      <c r="E38" s="602"/>
      <c r="F38" s="602"/>
      <c r="G38" s="602"/>
      <c r="H38" s="602"/>
      <c r="I38" s="602"/>
      <c r="J38" s="602"/>
      <c r="K38" s="48"/>
    </row>
    <row r="39" spans="1:20" ht="7.5" customHeight="1" x14ac:dyDescent="0.15"/>
    <row r="40" spans="1:20" ht="17.649999999999999" customHeight="1" x14ac:dyDescent="0.15">
      <c r="A40" s="98" t="s">
        <v>100</v>
      </c>
    </row>
    <row r="41" spans="1:20" x14ac:dyDescent="0.15">
      <c r="A41" s="97" t="s">
        <v>101</v>
      </c>
      <c r="B41" s="103"/>
      <c r="C41" s="103"/>
      <c r="D41" s="103"/>
      <c r="E41" s="103"/>
      <c r="F41" s="103"/>
      <c r="G41" s="103"/>
      <c r="H41" s="103"/>
      <c r="I41" s="103"/>
      <c r="J41" s="103"/>
    </row>
    <row r="42" spans="1:20" ht="21" customHeight="1" x14ac:dyDescent="0.15">
      <c r="B42" s="602" t="s">
        <v>102</v>
      </c>
      <c r="C42" s="602"/>
      <c r="D42" s="602"/>
      <c r="E42" s="602"/>
      <c r="F42" s="602"/>
      <c r="G42" s="602"/>
      <c r="H42" s="602"/>
      <c r="I42" s="602"/>
      <c r="J42" s="602"/>
      <c r="K42" s="44"/>
    </row>
    <row r="43" spans="1:20" ht="21" customHeight="1" x14ac:dyDescent="0.15">
      <c r="B43" s="602" t="s">
        <v>103</v>
      </c>
      <c r="C43" s="602"/>
      <c r="D43" s="602"/>
      <c r="E43" s="602"/>
      <c r="F43" s="602"/>
      <c r="G43" s="602"/>
      <c r="H43" s="602"/>
      <c r="I43" s="602"/>
      <c r="J43" s="602"/>
      <c r="K43" s="44"/>
    </row>
    <row r="44" spans="1:20" ht="21" customHeight="1" x14ac:dyDescent="0.15">
      <c r="B44" s="630" t="s">
        <v>104</v>
      </c>
      <c r="C44" s="630"/>
      <c r="D44" s="630"/>
      <c r="E44" s="630"/>
      <c r="F44" s="630"/>
      <c r="G44" s="630"/>
      <c r="H44" s="630"/>
      <c r="I44" s="630"/>
      <c r="J44" s="630"/>
      <c r="K44" s="578"/>
    </row>
    <row r="45" spans="1:20" ht="16.5" customHeight="1" x14ac:dyDescent="0.15">
      <c r="B45" s="112"/>
      <c r="C45" s="1019" t="s">
        <v>105</v>
      </c>
      <c r="D45" s="1019"/>
      <c r="E45" s="1019"/>
      <c r="F45" s="1019"/>
      <c r="G45" s="1019"/>
      <c r="H45" s="1019"/>
      <c r="I45" s="1019"/>
      <c r="J45" s="1020"/>
      <c r="K45" s="589"/>
    </row>
    <row r="46" spans="1:20" ht="11.25" hidden="1" customHeight="1" x14ac:dyDescent="0.15">
      <c r="B46" s="103"/>
      <c r="C46" s="103"/>
      <c r="D46" s="103"/>
      <c r="E46" s="103"/>
      <c r="F46" s="103"/>
      <c r="G46" s="103"/>
      <c r="H46" s="103"/>
      <c r="I46" s="103"/>
      <c r="J46" s="103"/>
    </row>
    <row r="47" spans="1:20" x14ac:dyDescent="0.15">
      <c r="A47" s="97" t="s">
        <v>106</v>
      </c>
      <c r="B47" s="103"/>
      <c r="C47" s="103"/>
      <c r="D47" s="103"/>
      <c r="E47" s="103"/>
      <c r="F47" s="103"/>
      <c r="G47" s="103"/>
      <c r="H47" s="103"/>
      <c r="I47" s="103"/>
      <c r="J47" s="103"/>
    </row>
    <row r="48" spans="1:20" ht="21" customHeight="1" x14ac:dyDescent="0.15">
      <c r="B48" s="575" t="s">
        <v>107</v>
      </c>
      <c r="C48" s="576"/>
      <c r="D48" s="576"/>
      <c r="E48" s="576"/>
      <c r="F48" s="576"/>
      <c r="G48" s="576"/>
      <c r="H48" s="576"/>
      <c r="I48" s="576"/>
      <c r="J48" s="577"/>
      <c r="K48" s="578"/>
    </row>
    <row r="49" spans="2:11" ht="12.6" customHeight="1" x14ac:dyDescent="0.15">
      <c r="B49" s="611" t="s">
        <v>108</v>
      </c>
      <c r="C49" s="611"/>
      <c r="D49" s="611"/>
      <c r="E49" s="611"/>
      <c r="F49" s="611"/>
      <c r="G49" s="611"/>
      <c r="H49" s="611"/>
      <c r="I49" s="611"/>
      <c r="J49" s="611"/>
      <c r="K49" s="579"/>
    </row>
    <row r="50" spans="2:11" ht="21" customHeight="1" x14ac:dyDescent="0.25">
      <c r="B50" s="113"/>
      <c r="C50" s="612" t="s">
        <v>109</v>
      </c>
      <c r="D50" s="612"/>
      <c r="E50" s="612"/>
      <c r="F50" s="612"/>
      <c r="G50" s="612"/>
      <c r="H50" s="612"/>
      <c r="I50" s="612"/>
      <c r="J50" s="613"/>
      <c r="K50" s="579"/>
    </row>
    <row r="51" spans="2:11" ht="21" customHeight="1" x14ac:dyDescent="0.15">
      <c r="B51" s="114"/>
      <c r="C51" s="606" t="s">
        <v>110</v>
      </c>
      <c r="D51" s="606"/>
      <c r="E51" s="606"/>
      <c r="F51" s="606"/>
      <c r="G51" s="606"/>
      <c r="H51" s="606"/>
      <c r="I51" s="606"/>
      <c r="J51" s="607"/>
      <c r="K51" s="579"/>
    </row>
    <row r="52" spans="2:11" ht="21" customHeight="1" x14ac:dyDescent="0.15">
      <c r="B52" s="114"/>
      <c r="C52" s="606" t="s">
        <v>111</v>
      </c>
      <c r="D52" s="606"/>
      <c r="E52" s="606"/>
      <c r="F52" s="606"/>
      <c r="G52" s="606"/>
      <c r="H52" s="606"/>
      <c r="I52" s="606"/>
      <c r="J52" s="607"/>
      <c r="K52" s="579"/>
    </row>
    <row r="53" spans="2:11" ht="6.75" customHeight="1" x14ac:dyDescent="0.15">
      <c r="B53" s="114"/>
      <c r="C53" s="115"/>
      <c r="D53" s="115"/>
      <c r="E53" s="115"/>
      <c r="F53" s="115"/>
      <c r="G53" s="115"/>
      <c r="H53" s="115"/>
      <c r="I53" s="115"/>
      <c r="J53" s="116"/>
      <c r="K53" s="579"/>
    </row>
    <row r="54" spans="2:11" ht="19.149999999999999" customHeight="1" x14ac:dyDescent="0.15">
      <c r="B54" s="1021" t="s">
        <v>112</v>
      </c>
      <c r="C54" s="643"/>
      <c r="D54" s="643"/>
      <c r="E54" s="643"/>
      <c r="F54" s="643"/>
      <c r="G54" s="643"/>
      <c r="H54" s="643"/>
      <c r="I54" s="643"/>
      <c r="J54" s="644"/>
      <c r="K54" s="579"/>
    </row>
    <row r="55" spans="2:11" ht="19.149999999999999" customHeight="1" x14ac:dyDescent="0.15">
      <c r="B55" s="106"/>
      <c r="C55" s="591" t="s">
        <v>113</v>
      </c>
      <c r="D55" s="591"/>
      <c r="E55" s="591"/>
      <c r="F55" s="591"/>
      <c r="G55" s="591"/>
      <c r="H55" s="591"/>
      <c r="I55" s="591"/>
      <c r="J55" s="116"/>
      <c r="K55" s="579"/>
    </row>
    <row r="56" spans="2:11" ht="19.149999999999999" customHeight="1" x14ac:dyDescent="0.15">
      <c r="B56" s="106"/>
      <c r="C56" s="591" t="s">
        <v>114</v>
      </c>
      <c r="D56" s="591"/>
      <c r="E56" s="591"/>
      <c r="F56" s="592"/>
      <c r="G56" s="592"/>
      <c r="H56" s="592"/>
      <c r="I56" s="592"/>
      <c r="J56" s="116"/>
      <c r="K56" s="579"/>
    </row>
    <row r="57" spans="2:11" ht="19.149999999999999" customHeight="1" x14ac:dyDescent="0.15">
      <c r="B57" s="106"/>
      <c r="C57" s="591" t="s">
        <v>115</v>
      </c>
      <c r="D57" s="591"/>
      <c r="E57" s="591"/>
      <c r="F57" s="590" t="s">
        <v>116</v>
      </c>
      <c r="G57" s="590"/>
      <c r="H57" s="590"/>
      <c r="I57" s="590"/>
      <c r="J57" s="116"/>
      <c r="K57" s="579"/>
    </row>
    <row r="58" spans="2:11" ht="6" customHeight="1" x14ac:dyDescent="0.15">
      <c r="B58" s="106"/>
      <c r="C58" s="115"/>
      <c r="D58" s="115"/>
      <c r="E58" s="115"/>
      <c r="F58" s="115"/>
      <c r="G58" s="115"/>
      <c r="H58" s="115"/>
      <c r="I58" s="115"/>
      <c r="J58" s="116"/>
      <c r="K58" s="579"/>
    </row>
    <row r="59" spans="2:11" ht="19.149999999999999" customHeight="1" x14ac:dyDescent="0.15">
      <c r="B59" s="106"/>
      <c r="C59" s="591" t="s">
        <v>117</v>
      </c>
      <c r="D59" s="591"/>
      <c r="E59" s="591"/>
      <c r="F59" s="591"/>
      <c r="G59" s="591"/>
      <c r="H59" s="591"/>
      <c r="I59" s="591"/>
      <c r="J59" s="116"/>
      <c r="K59" s="579"/>
    </row>
    <row r="60" spans="2:11" ht="19.149999999999999" customHeight="1" x14ac:dyDescent="0.15">
      <c r="B60" s="106"/>
      <c r="C60" s="591" t="s">
        <v>118</v>
      </c>
      <c r="D60" s="591"/>
      <c r="E60" s="591"/>
      <c r="F60" s="592"/>
      <c r="G60" s="592"/>
      <c r="H60" s="592"/>
      <c r="I60" s="592"/>
      <c r="J60" s="116"/>
      <c r="K60" s="579"/>
    </row>
    <row r="61" spans="2:11" ht="19.149999999999999" customHeight="1" x14ac:dyDescent="0.15">
      <c r="B61" s="106"/>
      <c r="C61" s="591" t="s">
        <v>115</v>
      </c>
      <c r="D61" s="591"/>
      <c r="E61" s="591"/>
      <c r="F61" s="590" t="s">
        <v>116</v>
      </c>
      <c r="G61" s="590"/>
      <c r="H61" s="590"/>
      <c r="I61" s="590"/>
      <c r="J61" s="116"/>
      <c r="K61" s="579"/>
    </row>
    <row r="62" spans="2:11" ht="5.25" customHeight="1" x14ac:dyDescent="0.15">
      <c r="B62" s="106"/>
      <c r="C62" s="115"/>
      <c r="D62" s="115"/>
      <c r="E62" s="115"/>
      <c r="F62" s="115"/>
      <c r="G62" s="115"/>
      <c r="H62" s="115"/>
      <c r="I62" s="115"/>
      <c r="J62" s="116"/>
      <c r="K62" s="579"/>
    </row>
    <row r="63" spans="2:11" ht="8.25" customHeight="1" x14ac:dyDescent="0.15">
      <c r="B63" s="106"/>
      <c r="C63" s="115"/>
      <c r="D63" s="115"/>
      <c r="E63" s="115"/>
      <c r="F63" s="115"/>
      <c r="G63" s="115"/>
      <c r="H63" s="115"/>
      <c r="I63" s="115"/>
      <c r="J63" s="116"/>
      <c r="K63" s="579"/>
    </row>
    <row r="64" spans="2:11" ht="16.5" customHeight="1" x14ac:dyDescent="0.15">
      <c r="B64" s="1021" t="s">
        <v>119</v>
      </c>
      <c r="C64" s="643"/>
      <c r="D64" s="643"/>
      <c r="E64" s="643"/>
      <c r="F64" s="643"/>
      <c r="G64" s="643"/>
      <c r="H64" s="643"/>
      <c r="I64" s="643"/>
      <c r="J64" s="644"/>
      <c r="K64" s="579"/>
    </row>
    <row r="65" spans="1:19" ht="21" customHeight="1" x14ac:dyDescent="0.15">
      <c r="B65" s="113"/>
      <c r="C65" s="580" t="s">
        <v>120</v>
      </c>
      <c r="D65" s="581"/>
      <c r="E65" s="581"/>
      <c r="F65" s="581"/>
      <c r="G65" s="581"/>
      <c r="H65" s="581"/>
      <c r="I65" s="581"/>
      <c r="J65" s="616"/>
      <c r="K65" s="579"/>
    </row>
    <row r="66" spans="1:19" ht="27.95" customHeight="1" x14ac:dyDescent="0.15">
      <c r="B66" s="113"/>
      <c r="C66" s="599"/>
      <c r="D66" s="600"/>
      <c r="E66" s="600"/>
      <c r="F66" s="600"/>
      <c r="G66" s="600"/>
      <c r="H66" s="600"/>
      <c r="I66" s="600"/>
      <c r="J66" s="616"/>
      <c r="K66" s="579"/>
    </row>
    <row r="67" spans="1:19" ht="6" customHeight="1" x14ac:dyDescent="0.15">
      <c r="B67" s="114"/>
      <c r="C67" s="643"/>
      <c r="D67" s="643"/>
      <c r="E67" s="643"/>
      <c r="F67" s="643"/>
      <c r="G67" s="643"/>
      <c r="H67" s="643"/>
      <c r="I67" s="643"/>
      <c r="J67" s="644"/>
      <c r="K67" s="589"/>
      <c r="M67" s="101"/>
    </row>
    <row r="68" spans="1:19" ht="21" customHeight="1" x14ac:dyDescent="0.15">
      <c r="B68" s="602" t="s">
        <v>121</v>
      </c>
      <c r="C68" s="602"/>
      <c r="D68" s="602"/>
      <c r="E68" s="602"/>
      <c r="F68" s="602"/>
      <c r="G68" s="602"/>
      <c r="H68" s="602"/>
      <c r="I68" s="602"/>
      <c r="J68" s="602"/>
      <c r="K68" s="44"/>
    </row>
    <row r="69" spans="1:19" ht="7.5" customHeight="1" x14ac:dyDescent="0.15">
      <c r="B69" s="103"/>
      <c r="C69" s="103"/>
      <c r="D69" s="103"/>
      <c r="E69" s="103"/>
      <c r="F69" s="103"/>
      <c r="G69" s="103"/>
      <c r="H69" s="103"/>
      <c r="I69" s="103"/>
      <c r="J69" s="103"/>
      <c r="K69" s="198"/>
      <c r="L69" s="97"/>
    </row>
    <row r="70" spans="1:19" ht="22.5" customHeight="1" x14ac:dyDescent="0.15">
      <c r="A70" s="98" t="s">
        <v>122</v>
      </c>
    </row>
    <row r="71" spans="1:19" ht="21" customHeight="1" x14ac:dyDescent="0.15">
      <c r="A71" s="97" t="s">
        <v>123</v>
      </c>
      <c r="B71" s="103"/>
      <c r="C71" s="103"/>
      <c r="D71" s="103"/>
      <c r="E71" s="103"/>
      <c r="F71" s="103"/>
      <c r="G71" s="103"/>
      <c r="H71" s="103"/>
      <c r="I71" s="103"/>
      <c r="J71" s="103"/>
    </row>
    <row r="72" spans="1:19" s="119" customFormat="1" ht="21" customHeight="1" x14ac:dyDescent="0.15">
      <c r="B72" s="586" t="s">
        <v>124</v>
      </c>
      <c r="C72" s="587"/>
      <c r="D72" s="587"/>
      <c r="E72" s="587"/>
      <c r="F72" s="587"/>
      <c r="G72" s="587"/>
      <c r="H72" s="587"/>
      <c r="I72" s="587"/>
      <c r="J72" s="588"/>
      <c r="K72" s="49"/>
    </row>
    <row r="73" spans="1:19" s="119" customFormat="1" ht="11.1" customHeight="1" x14ac:dyDescent="0.15">
      <c r="B73" s="121"/>
      <c r="C73" s="121"/>
      <c r="D73" s="121"/>
      <c r="E73" s="121"/>
      <c r="F73" s="121"/>
      <c r="G73" s="121"/>
      <c r="H73" s="121"/>
      <c r="I73" s="121"/>
      <c r="K73" s="199"/>
    </row>
    <row r="74" spans="1:19" s="119" customFormat="1" ht="21" customHeight="1" x14ac:dyDescent="0.15">
      <c r="B74" s="582" t="s">
        <v>489</v>
      </c>
      <c r="C74" s="582"/>
      <c r="D74" s="582"/>
      <c r="E74" s="582"/>
      <c r="F74" s="582"/>
      <c r="G74" s="582"/>
      <c r="H74" s="582"/>
      <c r="I74" s="582"/>
      <c r="J74" s="582"/>
    </row>
    <row r="75" spans="1:19" ht="21" customHeight="1" x14ac:dyDescent="0.15">
      <c r="B75" s="640" t="s">
        <v>137</v>
      </c>
      <c r="C75" s="595"/>
      <c r="D75" s="595"/>
      <c r="E75" s="595"/>
      <c r="F75" s="595"/>
      <c r="G75" s="595"/>
      <c r="H75" s="595"/>
      <c r="I75" s="595"/>
      <c r="J75" s="595"/>
      <c r="K75" s="595"/>
    </row>
    <row r="76" spans="1:19" ht="57" customHeight="1" x14ac:dyDescent="0.15">
      <c r="B76" s="575" t="s">
        <v>138</v>
      </c>
      <c r="C76" s="576"/>
      <c r="D76" s="576"/>
      <c r="E76" s="576"/>
      <c r="F76" s="576"/>
      <c r="G76" s="576"/>
      <c r="H76" s="576"/>
      <c r="I76" s="576"/>
      <c r="J76" s="577"/>
      <c r="K76" s="47"/>
      <c r="L76" s="1022" t="s">
        <v>139</v>
      </c>
      <c r="M76" s="1023"/>
      <c r="N76" s="1023"/>
      <c r="O76" s="1023"/>
      <c r="P76" s="1023"/>
      <c r="Q76" s="1023"/>
      <c r="R76" s="1023"/>
    </row>
    <row r="77" spans="1:19" ht="18" customHeight="1" x14ac:dyDescent="0.15">
      <c r="B77" s="575" t="s">
        <v>140</v>
      </c>
      <c r="C77" s="576"/>
      <c r="D77" s="576"/>
      <c r="E77" s="576"/>
      <c r="F77" s="576"/>
      <c r="G77" s="576"/>
      <c r="H77" s="576"/>
      <c r="I77" s="576"/>
      <c r="J77" s="577"/>
      <c r="K77" s="578"/>
      <c r="L77" s="1025" t="s">
        <v>141</v>
      </c>
      <c r="M77" s="1026"/>
      <c r="N77" s="1026"/>
      <c r="O77" s="1026"/>
      <c r="P77" s="1026"/>
      <c r="Q77" s="1026"/>
      <c r="R77" s="1026"/>
      <c r="S77" s="1026"/>
    </row>
    <row r="78" spans="1:19" ht="21" customHeight="1" x14ac:dyDescent="0.15">
      <c r="B78" s="106"/>
      <c r="C78" s="580" t="s">
        <v>491</v>
      </c>
      <c r="D78" s="581"/>
      <c r="E78" s="581"/>
      <c r="F78" s="581"/>
      <c r="G78" s="581"/>
      <c r="H78" s="581"/>
      <c r="I78" s="307"/>
      <c r="J78" s="109"/>
      <c r="K78" s="579"/>
      <c r="L78" s="1025"/>
      <c r="M78" s="1026"/>
      <c r="N78" s="1026"/>
      <c r="O78" s="1026"/>
      <c r="P78" s="1026"/>
      <c r="Q78" s="1026"/>
      <c r="R78" s="1026"/>
      <c r="S78" s="1026"/>
    </row>
    <row r="79" spans="1:19" ht="21" customHeight="1" x14ac:dyDescent="0.15">
      <c r="B79" s="106"/>
      <c r="C79" s="107"/>
      <c r="D79" s="108"/>
      <c r="E79" s="108"/>
      <c r="F79" s="108"/>
      <c r="G79" s="1024" t="s">
        <v>142</v>
      </c>
      <c r="H79" s="1024"/>
      <c r="I79" s="284"/>
      <c r="J79" s="109"/>
      <c r="K79" s="579"/>
      <c r="L79" s="1025"/>
      <c r="M79" s="1026"/>
      <c r="N79" s="1026"/>
      <c r="O79" s="1026"/>
      <c r="P79" s="1026"/>
      <c r="Q79" s="1026"/>
      <c r="R79" s="1026"/>
      <c r="S79" s="1026"/>
    </row>
    <row r="80" spans="1:19" ht="6" customHeight="1" x14ac:dyDescent="0.15">
      <c r="B80" s="110"/>
      <c r="C80" s="614"/>
      <c r="D80" s="614"/>
      <c r="E80" s="614"/>
      <c r="F80" s="614"/>
      <c r="G80" s="614"/>
      <c r="H80" s="614"/>
      <c r="I80" s="614"/>
      <c r="J80" s="615"/>
      <c r="K80" s="579"/>
      <c r="L80" s="1025"/>
      <c r="M80" s="1026"/>
      <c r="N80" s="1026"/>
      <c r="O80" s="1026"/>
      <c r="P80" s="1026"/>
      <c r="Q80" s="1026"/>
      <c r="R80" s="1026"/>
      <c r="S80" s="1026"/>
    </row>
    <row r="81" spans="2:19" ht="16.5" customHeight="1" x14ac:dyDescent="0.15">
      <c r="B81" s="630" t="s">
        <v>143</v>
      </c>
      <c r="C81" s="630"/>
      <c r="D81" s="630"/>
      <c r="E81" s="630"/>
      <c r="F81" s="630"/>
      <c r="G81" s="630"/>
      <c r="H81" s="630"/>
      <c r="I81" s="630"/>
      <c r="J81" s="630"/>
      <c r="K81" s="578"/>
      <c r="L81" s="123"/>
    </row>
    <row r="82" spans="2:19" ht="23.25" customHeight="1" x14ac:dyDescent="0.15">
      <c r="B82" s="1027" t="s">
        <v>144</v>
      </c>
      <c r="C82" s="1019"/>
      <c r="D82" s="1019"/>
      <c r="E82" s="1019"/>
      <c r="F82" s="1019"/>
      <c r="G82" s="1019"/>
      <c r="H82" s="1019"/>
      <c r="I82" s="1019"/>
      <c r="J82" s="1020"/>
      <c r="K82" s="589"/>
      <c r="L82" s="123"/>
    </row>
    <row r="83" spans="2:19" ht="16.5" customHeight="1" x14ac:dyDescent="0.15">
      <c r="B83" s="630" t="s">
        <v>145</v>
      </c>
      <c r="C83" s="630"/>
      <c r="D83" s="630"/>
      <c r="E83" s="630"/>
      <c r="F83" s="630"/>
      <c r="G83" s="630"/>
      <c r="H83" s="630"/>
      <c r="I83" s="630"/>
      <c r="J83" s="630"/>
      <c r="K83" s="578"/>
      <c r="L83" s="1022" t="s">
        <v>146</v>
      </c>
      <c r="M83" s="1023"/>
      <c r="N83" s="1023"/>
      <c r="O83" s="1023"/>
      <c r="P83" s="1023"/>
      <c r="Q83" s="1023"/>
      <c r="R83" s="1023"/>
      <c r="S83" s="1023"/>
    </row>
    <row r="84" spans="2:19" ht="23.25" customHeight="1" x14ac:dyDescent="0.15">
      <c r="B84" s="1027" t="s">
        <v>147</v>
      </c>
      <c r="C84" s="1019"/>
      <c r="D84" s="1019"/>
      <c r="E84" s="1019"/>
      <c r="F84" s="1019"/>
      <c r="G84" s="1019"/>
      <c r="H84" s="1019"/>
      <c r="I84" s="1019"/>
      <c r="J84" s="1020"/>
      <c r="K84" s="589"/>
      <c r="L84" s="1022"/>
      <c r="M84" s="1023"/>
      <c r="N84" s="1023"/>
      <c r="O84" s="1023"/>
      <c r="P84" s="1023"/>
      <c r="Q84" s="1023"/>
      <c r="R84" s="1023"/>
      <c r="S84" s="1023"/>
    </row>
    <row r="85" spans="2:19" ht="16.5" customHeight="1" x14ac:dyDescent="0.15">
      <c r="B85" s="630" t="s">
        <v>148</v>
      </c>
      <c r="C85" s="630"/>
      <c r="D85" s="630"/>
      <c r="E85" s="630"/>
      <c r="F85" s="630"/>
      <c r="G85" s="630"/>
      <c r="H85" s="630"/>
      <c r="I85" s="630"/>
      <c r="J85" s="630"/>
      <c r="K85" s="578"/>
      <c r="L85" s="1022"/>
      <c r="M85" s="1023"/>
      <c r="N85" s="1023"/>
      <c r="O85" s="1023"/>
      <c r="P85" s="1023"/>
      <c r="Q85" s="1023"/>
      <c r="R85" s="1023"/>
      <c r="S85" s="1023"/>
    </row>
    <row r="86" spans="2:19" ht="21" customHeight="1" x14ac:dyDescent="0.15">
      <c r="B86" s="1027" t="s">
        <v>147</v>
      </c>
      <c r="C86" s="1019"/>
      <c r="D86" s="1019"/>
      <c r="E86" s="1019"/>
      <c r="F86" s="1019"/>
      <c r="G86" s="1019"/>
      <c r="H86" s="1019"/>
      <c r="I86" s="1019"/>
      <c r="J86" s="1020"/>
      <c r="K86" s="589"/>
      <c r="L86" s="1022"/>
      <c r="M86" s="1023"/>
      <c r="N86" s="1023"/>
      <c r="O86" s="1023"/>
      <c r="P86" s="1023"/>
      <c r="Q86" s="1023"/>
      <c r="R86" s="1023"/>
      <c r="S86" s="1023"/>
    </row>
    <row r="87" spans="2:19" ht="11.25" customHeight="1" x14ac:dyDescent="0.15">
      <c r="B87" s="103"/>
      <c r="C87" s="103"/>
      <c r="D87" s="103"/>
      <c r="E87" s="103"/>
      <c r="F87" s="103"/>
      <c r="G87" s="103"/>
      <c r="H87" s="103"/>
      <c r="I87" s="103"/>
      <c r="J87" s="103"/>
    </row>
    <row r="88" spans="2:19" s="119" customFormat="1" x14ac:dyDescent="0.15">
      <c r="B88" s="582" t="s">
        <v>149</v>
      </c>
      <c r="C88" s="582"/>
      <c r="D88" s="582"/>
      <c r="E88" s="582"/>
      <c r="F88" s="582"/>
      <c r="G88" s="582"/>
      <c r="H88" s="582"/>
      <c r="I88" s="582"/>
    </row>
    <row r="89" spans="2:19" s="119" customFormat="1" ht="21" customHeight="1" x14ac:dyDescent="0.15">
      <c r="B89" s="657" t="s">
        <v>150</v>
      </c>
      <c r="C89" s="658"/>
      <c r="D89" s="658"/>
      <c r="E89" s="658"/>
      <c r="F89" s="658"/>
      <c r="G89" s="658"/>
      <c r="H89" s="658"/>
      <c r="I89" s="658"/>
      <c r="J89" s="654"/>
      <c r="K89" s="659"/>
    </row>
    <row r="90" spans="2:19" s="119" customFormat="1" ht="12.6" customHeight="1" x14ac:dyDescent="0.15">
      <c r="B90" s="663" t="s">
        <v>151</v>
      </c>
      <c r="C90" s="663"/>
      <c r="D90" s="663"/>
      <c r="E90" s="663"/>
      <c r="F90" s="663"/>
      <c r="G90" s="663"/>
      <c r="H90" s="663"/>
      <c r="I90" s="664"/>
      <c r="J90" s="655"/>
      <c r="K90" s="660"/>
    </row>
    <row r="91" spans="2:19" s="119" customFormat="1" ht="4.5" customHeight="1" x14ac:dyDescent="0.15">
      <c r="B91" s="124"/>
      <c r="C91" s="125"/>
      <c r="D91" s="125"/>
      <c r="E91" s="125"/>
      <c r="F91" s="125"/>
      <c r="G91" s="125"/>
      <c r="H91" s="125"/>
      <c r="I91" s="125"/>
      <c r="J91" s="655"/>
      <c r="K91" s="660"/>
    </row>
    <row r="92" spans="2:19" s="119" customFormat="1" ht="19.149999999999999" customHeight="1" x14ac:dyDescent="0.15">
      <c r="B92" s="135"/>
      <c r="C92" s="586" t="s">
        <v>152</v>
      </c>
      <c r="D92" s="588"/>
      <c r="E92" s="127" t="s">
        <v>153</v>
      </c>
      <c r="F92" s="128" t="s">
        <v>154</v>
      </c>
      <c r="G92" s="128" t="s">
        <v>155</v>
      </c>
      <c r="H92" s="200" t="s">
        <v>156</v>
      </c>
      <c r="I92" s="285" t="s">
        <v>157</v>
      </c>
      <c r="J92" s="655"/>
      <c r="K92" s="660"/>
    </row>
    <row r="93" spans="2:19" s="119" customFormat="1" ht="19.149999999999999" customHeight="1" x14ac:dyDescent="0.15">
      <c r="B93" s="135"/>
      <c r="C93" s="586" t="s">
        <v>158</v>
      </c>
      <c r="D93" s="588"/>
      <c r="E93" s="127" t="s">
        <v>159</v>
      </c>
      <c r="F93" s="128" t="s">
        <v>160</v>
      </c>
      <c r="G93" s="128" t="s">
        <v>156</v>
      </c>
      <c r="H93" s="1028" t="s">
        <v>161</v>
      </c>
      <c r="I93" s="1029"/>
      <c r="J93" s="655"/>
      <c r="K93" s="660"/>
    </row>
    <row r="94" spans="2:19" s="119" customFormat="1" ht="6" customHeight="1" x14ac:dyDescent="0.15">
      <c r="B94" s="129"/>
      <c r="C94" s="665"/>
      <c r="D94" s="665"/>
      <c r="E94" s="665"/>
      <c r="F94" s="665"/>
      <c r="G94" s="665"/>
      <c r="H94" s="665"/>
      <c r="I94" s="665"/>
      <c r="J94" s="656"/>
      <c r="K94" s="661"/>
    </row>
    <row r="95" spans="2:19" s="130" customFormat="1" ht="21" customHeight="1" x14ac:dyDescent="0.15">
      <c r="B95" s="652" t="s">
        <v>162</v>
      </c>
      <c r="C95" s="653"/>
      <c r="D95" s="653"/>
      <c r="E95" s="653"/>
      <c r="F95" s="653"/>
      <c r="G95" s="653"/>
      <c r="H95" s="653"/>
      <c r="I95" s="653"/>
      <c r="J95" s="654"/>
      <c r="K95" s="666"/>
    </row>
    <row r="96" spans="2:19" s="130" customFormat="1" ht="12.6" customHeight="1" x14ac:dyDescent="0.15">
      <c r="B96" s="633" t="s">
        <v>163</v>
      </c>
      <c r="C96" s="633"/>
      <c r="D96" s="633"/>
      <c r="E96" s="633"/>
      <c r="F96" s="633"/>
      <c r="G96" s="633"/>
      <c r="H96" s="633"/>
      <c r="I96" s="634"/>
      <c r="J96" s="655"/>
      <c r="K96" s="667"/>
    </row>
    <row r="97" spans="2:20" s="130" customFormat="1" ht="4.5" customHeight="1" x14ac:dyDescent="0.15">
      <c r="B97" s="131"/>
      <c r="C97" s="132"/>
      <c r="D97" s="132"/>
      <c r="E97" s="132"/>
      <c r="F97" s="132"/>
      <c r="G97" s="132"/>
      <c r="H97" s="132"/>
      <c r="I97" s="132"/>
      <c r="J97" s="655"/>
      <c r="K97" s="667"/>
    </row>
    <row r="98" spans="2:20" s="130" customFormat="1" ht="19.149999999999999" customHeight="1" x14ac:dyDescent="0.15">
      <c r="B98" s="201"/>
      <c r="C98" s="1030" t="s">
        <v>506</v>
      </c>
      <c r="D98" s="1031"/>
      <c r="E98" s="648" t="s">
        <v>535</v>
      </c>
      <c r="F98" s="648"/>
      <c r="G98" s="648"/>
      <c r="H98" s="648"/>
      <c r="I98" s="649"/>
      <c r="J98" s="655"/>
      <c r="K98" s="667"/>
    </row>
    <row r="99" spans="2:20" s="130" customFormat="1" ht="6" customHeight="1" x14ac:dyDescent="0.15">
      <c r="B99" s="134"/>
      <c r="C99" s="635"/>
      <c r="D99" s="635"/>
      <c r="E99" s="635"/>
      <c r="F99" s="635"/>
      <c r="G99" s="635"/>
      <c r="H99" s="635"/>
      <c r="I99" s="635"/>
      <c r="J99" s="656"/>
      <c r="K99" s="668"/>
    </row>
    <row r="100" spans="2:20" s="119" customFormat="1" ht="11.25" hidden="1" customHeight="1" x14ac:dyDescent="0.15">
      <c r="B100" s="121"/>
      <c r="C100" s="121"/>
      <c r="D100" s="121"/>
      <c r="E100" s="121"/>
      <c r="F100" s="121"/>
      <c r="G100" s="121"/>
      <c r="H100" s="121"/>
      <c r="I100" s="121"/>
    </row>
    <row r="101" spans="2:20" ht="6" customHeight="1" x14ac:dyDescent="0.15"/>
    <row r="102" spans="2:20" ht="21" customHeight="1" x14ac:dyDescent="0.15">
      <c r="B102" s="1032" t="s">
        <v>164</v>
      </c>
      <c r="C102" s="1033"/>
      <c r="D102" s="1033"/>
      <c r="E102" s="1033"/>
      <c r="F102" s="1033"/>
      <c r="G102" s="1033"/>
      <c r="H102" s="1033"/>
      <c r="I102" s="1033"/>
      <c r="J102" s="1033"/>
      <c r="K102" s="1033"/>
    </row>
    <row r="103" spans="2:20" ht="27.75" customHeight="1" x14ac:dyDescent="0.15">
      <c r="B103" s="580" t="s">
        <v>165</v>
      </c>
      <c r="C103" s="581"/>
      <c r="D103" s="581"/>
      <c r="E103" s="581"/>
      <c r="F103" s="581"/>
      <c r="G103" s="581"/>
      <c r="H103" s="581"/>
      <c r="I103" s="581"/>
      <c r="J103" s="585"/>
      <c r="K103" s="44"/>
    </row>
    <row r="104" spans="2:20" s="119" customFormat="1" ht="21" customHeight="1" x14ac:dyDescent="0.15">
      <c r="B104" s="135"/>
      <c r="C104" s="586" t="s">
        <v>166</v>
      </c>
      <c r="D104" s="587"/>
      <c r="E104" s="587"/>
      <c r="F104" s="587"/>
      <c r="G104" s="587"/>
      <c r="H104" s="587"/>
      <c r="I104" s="641"/>
      <c r="J104" s="641"/>
      <c r="K104" s="642"/>
      <c r="L104" s="136"/>
    </row>
    <row r="105" spans="2:20" ht="41.1" customHeight="1" x14ac:dyDescent="0.15">
      <c r="B105" s="106"/>
      <c r="C105" s="599"/>
      <c r="D105" s="600"/>
      <c r="E105" s="600"/>
      <c r="F105" s="600"/>
      <c r="G105" s="600"/>
      <c r="H105" s="600"/>
      <c r="I105" s="600"/>
      <c r="J105" s="112"/>
      <c r="K105" s="137"/>
    </row>
    <row r="106" spans="2:20" ht="79.5" customHeight="1" x14ac:dyDescent="0.15">
      <c r="B106" s="627" t="s">
        <v>167</v>
      </c>
      <c r="C106" s="628"/>
      <c r="D106" s="628"/>
      <c r="E106" s="628"/>
      <c r="F106" s="628"/>
      <c r="G106" s="628"/>
      <c r="H106" s="628"/>
      <c r="I106" s="628"/>
      <c r="J106" s="628"/>
      <c r="K106" s="629"/>
      <c r="L106" s="1022" t="s">
        <v>168</v>
      </c>
      <c r="M106" s="1023"/>
      <c r="N106" s="1023"/>
      <c r="O106" s="1023"/>
      <c r="P106" s="1023"/>
      <c r="Q106" s="1023"/>
      <c r="R106" s="1023"/>
      <c r="S106" s="1023"/>
    </row>
    <row r="107" spans="2:20" ht="231.95" customHeight="1" x14ac:dyDescent="0.15">
      <c r="B107" s="637" t="s">
        <v>169</v>
      </c>
      <c r="C107" s="638"/>
      <c r="D107" s="638"/>
      <c r="E107" s="638"/>
      <c r="F107" s="638"/>
      <c r="G107" s="638"/>
      <c r="H107" s="638"/>
      <c r="I107" s="638"/>
      <c r="J107" s="638"/>
      <c r="K107" s="639"/>
      <c r="L107" s="1022"/>
      <c r="M107" s="1023"/>
      <c r="N107" s="1023"/>
      <c r="O107" s="1023"/>
      <c r="P107" s="1023"/>
      <c r="Q107" s="1023"/>
      <c r="R107" s="1023"/>
      <c r="S107" s="1023"/>
    </row>
    <row r="108" spans="2:20" ht="6.75" customHeight="1" x14ac:dyDescent="0.15"/>
    <row r="109" spans="2:20" ht="16.5" customHeight="1" x14ac:dyDescent="0.15">
      <c r="B109" s="1032" t="s">
        <v>170</v>
      </c>
      <c r="C109" s="1033"/>
      <c r="D109" s="1033"/>
      <c r="E109" s="1033"/>
      <c r="F109" s="1033"/>
      <c r="G109" s="1033"/>
      <c r="H109" s="1033"/>
      <c r="I109" s="1033"/>
      <c r="J109" s="1033"/>
      <c r="K109" s="1033"/>
      <c r="L109" s="1023" t="s">
        <v>171</v>
      </c>
      <c r="M109" s="1023"/>
      <c r="N109" s="1023"/>
      <c r="O109" s="1023"/>
      <c r="P109" s="1023"/>
      <c r="Q109" s="1023"/>
      <c r="R109" s="1023"/>
      <c r="S109" s="1023"/>
      <c r="T109" s="1023"/>
    </row>
    <row r="110" spans="2:20" ht="27.75" customHeight="1" x14ac:dyDescent="0.15">
      <c r="B110" s="580" t="s">
        <v>172</v>
      </c>
      <c r="C110" s="581"/>
      <c r="D110" s="581"/>
      <c r="E110" s="581"/>
      <c r="F110" s="581"/>
      <c r="G110" s="581"/>
      <c r="H110" s="581"/>
      <c r="I110" s="581"/>
      <c r="J110" s="585"/>
      <c r="K110" s="44"/>
      <c r="L110" s="1023"/>
      <c r="M110" s="1023"/>
      <c r="N110" s="1023"/>
      <c r="O110" s="1023"/>
      <c r="P110" s="1023"/>
      <c r="Q110" s="1023"/>
      <c r="R110" s="1023"/>
      <c r="S110" s="1023"/>
      <c r="T110" s="1023"/>
    </row>
    <row r="111" spans="2:20" x14ac:dyDescent="0.15">
      <c r="L111" s="1023"/>
      <c r="M111" s="1023"/>
      <c r="N111" s="1023"/>
      <c r="O111" s="1023"/>
      <c r="P111" s="1023"/>
      <c r="Q111" s="1023"/>
      <c r="R111" s="1023"/>
      <c r="S111" s="1023"/>
      <c r="T111" s="1023"/>
    </row>
    <row r="112" spans="2:20" x14ac:dyDescent="0.15">
      <c r="L112" s="1023"/>
      <c r="M112" s="1023"/>
      <c r="N112" s="1023"/>
      <c r="O112" s="1023"/>
      <c r="P112" s="1023"/>
      <c r="Q112" s="1023"/>
      <c r="R112" s="1023"/>
      <c r="S112" s="1023"/>
      <c r="T112" s="1023"/>
    </row>
    <row r="113" spans="12:20" x14ac:dyDescent="0.15">
      <c r="L113" s="1023"/>
      <c r="M113" s="1023"/>
      <c r="N113" s="1023"/>
      <c r="O113" s="1023"/>
      <c r="P113" s="1023"/>
      <c r="Q113" s="1023"/>
      <c r="R113" s="1023"/>
      <c r="S113" s="1023"/>
      <c r="T113" s="1023"/>
    </row>
  </sheetData>
  <sheetProtection algorithmName="SHA-512" hashValue="z7eLjoryIXm1ouAcmH3+i6odk1jjbOYp7ljNNGUMK6o0QsK+VKHxvnmHEcuHaUYlAS74qFUoi3enIK4o3DuS5Q==" saltValue="mVBDrS9coSF4X4rCAcgTfQ==" spinCount="100000" sheet="1" objects="1" scenarios="1" formatRows="0"/>
  <mergeCells count="110">
    <mergeCell ref="I104:K104"/>
    <mergeCell ref="C105:I105"/>
    <mergeCell ref="B106:K106"/>
    <mergeCell ref="L106:S107"/>
    <mergeCell ref="L109:T113"/>
    <mergeCell ref="B95:I95"/>
    <mergeCell ref="J95:J99"/>
    <mergeCell ref="K95:K99"/>
    <mergeCell ref="B96:I96"/>
    <mergeCell ref="C99:I99"/>
    <mergeCell ref="C98:D98"/>
    <mergeCell ref="E98:I98"/>
    <mergeCell ref="B107:K107"/>
    <mergeCell ref="B109:K109"/>
    <mergeCell ref="B110:J110"/>
    <mergeCell ref="B102:K102"/>
    <mergeCell ref="B103:J103"/>
    <mergeCell ref="C104:H104"/>
    <mergeCell ref="B88:I88"/>
    <mergeCell ref="B89:I89"/>
    <mergeCell ref="J89:J94"/>
    <mergeCell ref="K89:K94"/>
    <mergeCell ref="B90:I90"/>
    <mergeCell ref="C92:D92"/>
    <mergeCell ref="C93:D93"/>
    <mergeCell ref="H93:I93"/>
    <mergeCell ref="C94:I94"/>
    <mergeCell ref="L83:S86"/>
    <mergeCell ref="B74:J74"/>
    <mergeCell ref="B77:J77"/>
    <mergeCell ref="K77:K80"/>
    <mergeCell ref="C78:H78"/>
    <mergeCell ref="G79:H79"/>
    <mergeCell ref="C80:J80"/>
    <mergeCell ref="B75:K75"/>
    <mergeCell ref="B76:J76"/>
    <mergeCell ref="L76:R76"/>
    <mergeCell ref="L77:S80"/>
    <mergeCell ref="B81:J81"/>
    <mergeCell ref="K81:K82"/>
    <mergeCell ref="B82:J82"/>
    <mergeCell ref="B83:J83"/>
    <mergeCell ref="K83:K84"/>
    <mergeCell ref="B84:J84"/>
    <mergeCell ref="B85:J85"/>
    <mergeCell ref="K85:K86"/>
    <mergeCell ref="B86:J86"/>
    <mergeCell ref="B68:J68"/>
    <mergeCell ref="C57:E57"/>
    <mergeCell ref="F57:I57"/>
    <mergeCell ref="C59:I59"/>
    <mergeCell ref="C60:E60"/>
    <mergeCell ref="F60:I60"/>
    <mergeCell ref="C61:E61"/>
    <mergeCell ref="F61:I61"/>
    <mergeCell ref="B72:J72"/>
    <mergeCell ref="B48:J48"/>
    <mergeCell ref="K48:K67"/>
    <mergeCell ref="B49:J49"/>
    <mergeCell ref="C50:J50"/>
    <mergeCell ref="C51:J51"/>
    <mergeCell ref="C52:J52"/>
    <mergeCell ref="B54:J54"/>
    <mergeCell ref="C55:I55"/>
    <mergeCell ref="C56:E56"/>
    <mergeCell ref="F56:I56"/>
    <mergeCell ref="B64:J64"/>
    <mergeCell ref="C65:I65"/>
    <mergeCell ref="J65:J66"/>
    <mergeCell ref="C66:I66"/>
    <mergeCell ref="C67:J67"/>
    <mergeCell ref="B38:J38"/>
    <mergeCell ref="B42:J42"/>
    <mergeCell ref="B43:J43"/>
    <mergeCell ref="B44:J44"/>
    <mergeCell ref="K44:K45"/>
    <mergeCell ref="C45:J45"/>
    <mergeCell ref="B34:J34"/>
    <mergeCell ref="B35:J35"/>
    <mergeCell ref="K35:K36"/>
    <mergeCell ref="C36:J36"/>
    <mergeCell ref="B26:J26"/>
    <mergeCell ref="B10:J10"/>
    <mergeCell ref="B11:J11"/>
    <mergeCell ref="B14:J14"/>
    <mergeCell ref="B15:J15"/>
    <mergeCell ref="B16:J16"/>
    <mergeCell ref="B17:J17"/>
    <mergeCell ref="M36:T36"/>
    <mergeCell ref="B37:J37"/>
    <mergeCell ref="B27:J27"/>
    <mergeCell ref="B28:J28"/>
    <mergeCell ref="B29:J29"/>
    <mergeCell ref="B30:J30"/>
    <mergeCell ref="K30:K33"/>
    <mergeCell ref="C31:I31"/>
    <mergeCell ref="C32:I32"/>
    <mergeCell ref="C33:J33"/>
    <mergeCell ref="A1:J1"/>
    <mergeCell ref="A2:J2"/>
    <mergeCell ref="E4:F4"/>
    <mergeCell ref="E5:F5"/>
    <mergeCell ref="A7:K7"/>
    <mergeCell ref="B20:J20"/>
    <mergeCell ref="K20:K23"/>
    <mergeCell ref="C21:I21"/>
    <mergeCell ref="C22:I22"/>
    <mergeCell ref="C23:J23"/>
    <mergeCell ref="G4:I4"/>
    <mergeCell ref="G5:I5"/>
  </mergeCells>
  <phoneticPr fontId="12"/>
  <dataValidations count="3">
    <dataValidation type="list" allowBlank="1" showInputMessage="1" showErrorMessage="1" sqref="I78" xr:uid="{6E7493D9-4543-4CFC-83AB-CA589D437248}">
      <formula1>"契約書,その他"</formula1>
    </dataValidation>
    <dataValidation type="list" allowBlank="1" showInputMessage="1" showErrorMessage="1" sqref="K81:K86" xr:uid="{FE69469C-29EF-467D-8989-15DC80506491}">
      <formula1>"はい,いいえ,なし"</formula1>
    </dataValidation>
    <dataValidation type="list" allowBlank="1" showInputMessage="1" showErrorMessage="1" sqref="K34:K35 K26:K30 K11 K37:K38 K14:K17 K20 K42:K44 K68:K69 K48 K110 K103 K76:K80 K72 K95 K89" xr:uid="{D03DA809-4D8B-4AE9-8B2B-8468C6CD48D7}">
      <formula1>"はい,いいえ"</formula1>
    </dataValidation>
  </dataValidations>
  <pageMargins left="0.25" right="0.25" top="0.75" bottom="0.75" header="0.3" footer="0.3"/>
  <pageSetup paperSize="9" scale="68" fitToHeight="0" orientation="portrait" r:id="rId1"/>
  <rowBreaks count="1" manualBreakCount="1">
    <brk id="6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371475</xdr:colOff>
                    <xdr:row>49</xdr:row>
                    <xdr:rowOff>38100</xdr:rowOff>
                  </from>
                  <to>
                    <xdr:col>3</xdr:col>
                    <xdr:colOff>66675</xdr:colOff>
                    <xdr:row>50</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xdr:col>
                    <xdr:colOff>371475</xdr:colOff>
                    <xdr:row>50</xdr:row>
                    <xdr:rowOff>28575</xdr:rowOff>
                  </from>
                  <to>
                    <xdr:col>3</xdr:col>
                    <xdr:colOff>66675</xdr:colOff>
                    <xdr:row>51</xdr:row>
                    <xdr:rowOff>28575</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xdr:col>
                    <xdr:colOff>371475</xdr:colOff>
                    <xdr:row>51</xdr:row>
                    <xdr:rowOff>28575</xdr:rowOff>
                  </from>
                  <to>
                    <xdr:col>3</xdr:col>
                    <xdr:colOff>66675</xdr:colOff>
                    <xdr:row>51</xdr:row>
                    <xdr:rowOff>257175</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4</xdr:col>
                    <xdr:colOff>76200</xdr:colOff>
                    <xdr:row>90</xdr:row>
                    <xdr:rowOff>38100</xdr:rowOff>
                  </from>
                  <to>
                    <xdr:col>4</xdr:col>
                    <xdr:colOff>361950</xdr:colOff>
                    <xdr:row>92</xdr:row>
                    <xdr:rowOff>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5</xdr:col>
                    <xdr:colOff>19050</xdr:colOff>
                    <xdr:row>90</xdr:row>
                    <xdr:rowOff>38100</xdr:rowOff>
                  </from>
                  <to>
                    <xdr:col>5</xdr:col>
                    <xdr:colOff>304800</xdr:colOff>
                    <xdr:row>92</xdr:row>
                    <xdr:rowOff>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6</xdr:col>
                    <xdr:colOff>28575</xdr:colOff>
                    <xdr:row>90</xdr:row>
                    <xdr:rowOff>38100</xdr:rowOff>
                  </from>
                  <to>
                    <xdr:col>6</xdr:col>
                    <xdr:colOff>314325</xdr:colOff>
                    <xdr:row>92</xdr:row>
                    <xdr:rowOff>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7</xdr:col>
                    <xdr:colOff>381000</xdr:colOff>
                    <xdr:row>90</xdr:row>
                    <xdr:rowOff>38100</xdr:rowOff>
                  </from>
                  <to>
                    <xdr:col>7</xdr:col>
                    <xdr:colOff>666750</xdr:colOff>
                    <xdr:row>92</xdr:row>
                    <xdr:rowOff>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4</xdr:col>
                    <xdr:colOff>66675</xdr:colOff>
                    <xdr:row>91</xdr:row>
                    <xdr:rowOff>228600</xdr:rowOff>
                  </from>
                  <to>
                    <xdr:col>4</xdr:col>
                    <xdr:colOff>352425</xdr:colOff>
                    <xdr:row>93</xdr:row>
                    <xdr:rowOff>9525</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5</xdr:col>
                    <xdr:colOff>19050</xdr:colOff>
                    <xdr:row>91</xdr:row>
                    <xdr:rowOff>219075</xdr:rowOff>
                  </from>
                  <to>
                    <xdr:col>5</xdr:col>
                    <xdr:colOff>304800</xdr:colOff>
                    <xdr:row>93</xdr:row>
                    <xdr:rowOff>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6</xdr:col>
                    <xdr:colOff>28575</xdr:colOff>
                    <xdr:row>91</xdr:row>
                    <xdr:rowOff>219075</xdr:rowOff>
                  </from>
                  <to>
                    <xdr:col>6</xdr:col>
                    <xdr:colOff>314325</xdr:colOff>
                    <xdr:row>93</xdr:row>
                    <xdr:rowOff>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2</xdr:col>
                    <xdr:colOff>47625</xdr:colOff>
                    <xdr:row>96</xdr:row>
                    <xdr:rowOff>47625</xdr:rowOff>
                  </from>
                  <to>
                    <xdr:col>3</xdr:col>
                    <xdr:colOff>190500</xdr:colOff>
                    <xdr:row>97</xdr:row>
                    <xdr:rowOff>228600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3</xdr:col>
                    <xdr:colOff>28575</xdr:colOff>
                    <xdr:row>97</xdr:row>
                    <xdr:rowOff>0</xdr:rowOff>
                  </from>
                  <to>
                    <xdr:col>3</xdr:col>
                    <xdr:colOff>714375</xdr:colOff>
                    <xdr:row>97</xdr:row>
                    <xdr:rowOff>219075</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3</xdr:col>
                    <xdr:colOff>676275</xdr:colOff>
                    <xdr:row>97</xdr:row>
                    <xdr:rowOff>0</xdr:rowOff>
                  </from>
                  <to>
                    <xdr:col>3</xdr:col>
                    <xdr:colOff>962025</xdr:colOff>
                    <xdr:row>97</xdr:row>
                    <xdr:rowOff>228600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4</xdr:col>
                    <xdr:colOff>85725</xdr:colOff>
                    <xdr:row>96</xdr:row>
                    <xdr:rowOff>47625</xdr:rowOff>
                  </from>
                  <to>
                    <xdr:col>4</xdr:col>
                    <xdr:colOff>876300</xdr:colOff>
                    <xdr:row>97</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9FFA-F4AA-4C43-B380-30D96BF0E1C3}">
  <sheetPr>
    <tabColor rgb="FFEAEAEA"/>
  </sheetPr>
  <dimension ref="A1:G22"/>
  <sheetViews>
    <sheetView showGridLines="0" view="pageBreakPreview" zoomScaleNormal="100" zoomScaleSheetLayoutView="100" workbookViewId="0">
      <selection activeCell="L13" sqref="L13"/>
    </sheetView>
  </sheetViews>
  <sheetFormatPr defaultColWidth="4.125" defaultRowHeight="15.75" x14ac:dyDescent="0.15"/>
  <cols>
    <col min="1" max="2" width="15.625" style="38" customWidth="1"/>
    <col min="3" max="3" width="20" style="38" customWidth="1"/>
    <col min="4" max="4" width="15.625" style="38" customWidth="1"/>
    <col min="5" max="5" width="20" style="38" customWidth="1"/>
    <col min="6" max="6" width="12.5" style="38" customWidth="1"/>
    <col min="7" max="7" width="8.75" style="38" customWidth="1"/>
    <col min="8" max="16384" width="4.125" style="38"/>
  </cols>
  <sheetData>
    <row r="1" spans="1:6" s="364" customFormat="1" ht="21.95" customHeight="1" x14ac:dyDescent="0.15">
      <c r="A1" s="363" t="s">
        <v>484</v>
      </c>
      <c r="F1" s="213" t="s">
        <v>267</v>
      </c>
    </row>
    <row r="2" spans="1:6" s="39" customFormat="1" ht="7.5" customHeight="1" thickBot="1" x14ac:dyDescent="0.2"/>
    <row r="3" spans="1:6" ht="23.45" customHeight="1" x14ac:dyDescent="0.15">
      <c r="A3" s="308" t="s">
        <v>409</v>
      </c>
      <c r="B3" s="1043" t="s">
        <v>532</v>
      </c>
      <c r="C3" s="1043"/>
      <c r="D3" s="1043"/>
      <c r="E3" s="1043"/>
      <c r="F3" s="1044"/>
    </row>
    <row r="4" spans="1:6" ht="23.45" customHeight="1" x14ac:dyDescent="0.15">
      <c r="A4" s="309" t="s">
        <v>268</v>
      </c>
      <c r="B4" s="209" t="s">
        <v>201</v>
      </c>
      <c r="C4" s="202" t="s">
        <v>377</v>
      </c>
      <c r="D4" s="840"/>
      <c r="E4" s="698"/>
      <c r="F4" s="699"/>
    </row>
    <row r="5" spans="1:6" ht="23.45" customHeight="1" x14ac:dyDescent="0.15">
      <c r="A5" s="309" t="s">
        <v>376</v>
      </c>
      <c r="B5" s="203" t="s">
        <v>378</v>
      </c>
      <c r="C5" s="210"/>
      <c r="D5" s="203" t="s">
        <v>379</v>
      </c>
      <c r="E5" s="840"/>
      <c r="F5" s="699"/>
    </row>
    <row r="6" spans="1:6" ht="23.45" customHeight="1" x14ac:dyDescent="0.15">
      <c r="A6" s="309" t="s">
        <v>269</v>
      </c>
      <c r="B6" s="830"/>
      <c r="C6" s="830"/>
      <c r="D6" s="830"/>
      <c r="E6" s="830"/>
      <c r="F6" s="831"/>
    </row>
    <row r="7" spans="1:6" ht="23.45" customHeight="1" x14ac:dyDescent="0.15">
      <c r="A7" s="309" t="s">
        <v>270</v>
      </c>
      <c r="B7" s="830"/>
      <c r="C7" s="830"/>
      <c r="D7" s="830"/>
      <c r="E7" s="830"/>
      <c r="F7" s="831"/>
    </row>
    <row r="8" spans="1:6" ht="3" customHeight="1" x14ac:dyDescent="0.25">
      <c r="A8" s="310"/>
      <c r="C8" s="204"/>
      <c r="D8" s="204"/>
      <c r="E8" s="204"/>
      <c r="F8" s="205"/>
    </row>
    <row r="9" spans="1:6" ht="28.5" customHeight="1" x14ac:dyDescent="0.15">
      <c r="A9" s="206" t="s">
        <v>271</v>
      </c>
      <c r="B9" s="951" t="s">
        <v>201</v>
      </c>
      <c r="C9" s="953"/>
      <c r="D9" s="1045"/>
      <c r="E9" s="1046"/>
      <c r="F9" s="1047"/>
    </row>
    <row r="10" spans="1:6" s="39" customFormat="1" ht="3" customHeight="1" x14ac:dyDescent="0.15">
      <c r="A10" s="56"/>
      <c r="F10" s="57"/>
    </row>
    <row r="11" spans="1:6" s="207" customFormat="1" ht="19.5" x14ac:dyDescent="0.15">
      <c r="A11" s="312" t="s">
        <v>272</v>
      </c>
      <c r="B11" s="311"/>
      <c r="C11" s="40"/>
      <c r="D11" s="40"/>
      <c r="E11" s="40"/>
      <c r="F11" s="58"/>
    </row>
    <row r="12" spans="1:6" s="208" customFormat="1" ht="47.1" customHeight="1" x14ac:dyDescent="0.15">
      <c r="A12" s="1034" t="s">
        <v>514</v>
      </c>
      <c r="B12" s="1035"/>
      <c r="C12" s="1035"/>
      <c r="D12" s="1035"/>
      <c r="E12" s="1035"/>
      <c r="F12" s="1036"/>
    </row>
    <row r="13" spans="1:6" s="30" customFormat="1" ht="113.25" customHeight="1" x14ac:dyDescent="0.15">
      <c r="A13" s="1037"/>
      <c r="B13" s="1038"/>
      <c r="C13" s="1038"/>
      <c r="D13" s="1038"/>
      <c r="E13" s="1038"/>
      <c r="F13" s="1039"/>
    </row>
    <row r="14" spans="1:6" s="30" customFormat="1" ht="111.75" customHeight="1" x14ac:dyDescent="0.15">
      <c r="A14" s="1037"/>
      <c r="B14" s="1038"/>
      <c r="C14" s="1038"/>
      <c r="D14" s="1038"/>
      <c r="E14" s="1038"/>
      <c r="F14" s="1039"/>
    </row>
    <row r="15" spans="1:6" s="30" customFormat="1" ht="111.75" customHeight="1" thickBot="1" x14ac:dyDescent="0.2">
      <c r="A15" s="1040"/>
      <c r="B15" s="1041"/>
      <c r="C15" s="1041"/>
      <c r="D15" s="1041"/>
      <c r="E15" s="1041"/>
      <c r="F15" s="1042"/>
    </row>
    <row r="16" spans="1:6" x14ac:dyDescent="0.15">
      <c r="A16" s="51" t="s">
        <v>520</v>
      </c>
    </row>
    <row r="22" spans="7:7" x14ac:dyDescent="0.15">
      <c r="G22" s="41"/>
    </row>
  </sheetData>
  <sheetProtection algorithmName="SHA-512" hashValue="feMBbAeeyMsCUfB4Q/BjozsInWdJ+gBKhzevwEwpWKue7QM3jxxv/lt+LkrnHUDrAfrkA2jQQ6aEz05HHDW6+g==" saltValue="mZHo5kXwNF/EW8A8ycsDwg==" spinCount="100000" sheet="1" scenarios="1" formatCells="0" formatRows="0"/>
  <mergeCells count="9">
    <mergeCell ref="A12:F12"/>
    <mergeCell ref="A13:F15"/>
    <mergeCell ref="B3:F3"/>
    <mergeCell ref="B6:F6"/>
    <mergeCell ref="B7:F7"/>
    <mergeCell ref="B9:C9"/>
    <mergeCell ref="D9:F9"/>
    <mergeCell ref="E5:F5"/>
    <mergeCell ref="D4:F4"/>
  </mergeCells>
  <phoneticPr fontId="12"/>
  <dataValidations count="2">
    <dataValidation type="list" allowBlank="1" showInputMessage="1" showErrorMessage="1" sqref="B4" xr:uid="{A133CDFE-9FA3-4D4D-AED0-295623371C3F}">
      <formula1>"※選択してください,覚書,協定書,契約書,その他"</formula1>
    </dataValidation>
    <dataValidation type="list" allowBlank="1" showInputMessage="1" showErrorMessage="1" sqref="B9 D9" xr:uid="{80508192-7EAF-4D83-82FC-EFB7C8438465}">
      <formula1>"※選択してください,承認済,交渉中"</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C97CF-B3D3-4FCD-A3CA-A0552661AF82}">
  <sheetPr>
    <tabColor theme="0" tint="-4.9989318521683403E-2"/>
    <pageSetUpPr fitToPage="1"/>
  </sheetPr>
  <dimension ref="A1:A19"/>
  <sheetViews>
    <sheetView showGridLines="0" view="pageBreakPreview" zoomScaleNormal="100" zoomScaleSheetLayoutView="100" workbookViewId="0">
      <selection activeCell="E6" sqref="E6"/>
    </sheetView>
  </sheetViews>
  <sheetFormatPr defaultColWidth="4.125" defaultRowHeight="18.75" customHeight="1" x14ac:dyDescent="0.15"/>
  <cols>
    <col min="1" max="1" width="100" style="39" customWidth="1"/>
    <col min="2" max="13" width="9.5" style="39" customWidth="1"/>
    <col min="14" max="16384" width="4.125" style="39"/>
  </cols>
  <sheetData>
    <row r="1" spans="1:1" ht="3" customHeight="1" x14ac:dyDescent="0.15"/>
    <row r="2" spans="1:1" ht="24.95" customHeight="1" thickBot="1" x14ac:dyDescent="0.2">
      <c r="A2" s="317" t="s">
        <v>511</v>
      </c>
    </row>
    <row r="3" spans="1:1" ht="18.75" customHeight="1" x14ac:dyDescent="0.15">
      <c r="A3" s="318" t="s">
        <v>401</v>
      </c>
    </row>
    <row r="4" spans="1:1" s="314" customFormat="1" ht="150" customHeight="1" x14ac:dyDescent="0.15">
      <c r="A4" s="313"/>
    </row>
    <row r="5" spans="1:1" ht="18.75" customHeight="1" x14ac:dyDescent="0.15">
      <c r="A5" s="316" t="s">
        <v>402</v>
      </c>
    </row>
    <row r="6" spans="1:1" s="314" customFormat="1" ht="150" customHeight="1" x14ac:dyDescent="0.15">
      <c r="A6" s="313"/>
    </row>
    <row r="7" spans="1:1" ht="18.75" customHeight="1" x14ac:dyDescent="0.15">
      <c r="A7" s="316" t="s">
        <v>403</v>
      </c>
    </row>
    <row r="8" spans="1:1" s="314" customFormat="1" ht="150" customHeight="1" x14ac:dyDescent="0.15">
      <c r="A8" s="313"/>
    </row>
    <row r="9" spans="1:1" ht="18.75" customHeight="1" x14ac:dyDescent="0.15">
      <c r="A9" s="316" t="s">
        <v>404</v>
      </c>
    </row>
    <row r="10" spans="1:1" s="314" customFormat="1" ht="150" customHeight="1" x14ac:dyDescent="0.15">
      <c r="A10" s="313"/>
    </row>
    <row r="11" spans="1:1" ht="18.75" customHeight="1" x14ac:dyDescent="0.15">
      <c r="A11" s="316" t="s">
        <v>405</v>
      </c>
    </row>
    <row r="12" spans="1:1" s="314" customFormat="1" ht="150" customHeight="1" x14ac:dyDescent="0.15">
      <c r="A12" s="313"/>
    </row>
    <row r="13" spans="1:1" ht="18.75" customHeight="1" x14ac:dyDescent="0.15">
      <c r="A13" s="316" t="s">
        <v>406</v>
      </c>
    </row>
    <row r="14" spans="1:1" s="314" customFormat="1" ht="150" customHeight="1" x14ac:dyDescent="0.15">
      <c r="A14" s="313"/>
    </row>
    <row r="15" spans="1:1" ht="18.75" customHeight="1" x14ac:dyDescent="0.15">
      <c r="A15" s="316" t="s">
        <v>407</v>
      </c>
    </row>
    <row r="16" spans="1:1" s="314" customFormat="1" ht="150" customHeight="1" x14ac:dyDescent="0.15">
      <c r="A16" s="313"/>
    </row>
    <row r="17" spans="1:1" ht="18.75" customHeight="1" x14ac:dyDescent="0.15">
      <c r="A17" s="316" t="s">
        <v>408</v>
      </c>
    </row>
    <row r="18" spans="1:1" s="314" customFormat="1" ht="150" customHeight="1" thickBot="1" x14ac:dyDescent="0.2">
      <c r="A18" s="315"/>
    </row>
    <row r="19" spans="1:1" ht="25.5" customHeight="1" x14ac:dyDescent="0.15">
      <c r="A19" s="155" t="s">
        <v>519</v>
      </c>
    </row>
  </sheetData>
  <sheetProtection algorithmName="SHA-512" hashValue="xcpzOQ/FKA4TAj1uKpnthf/x+2FiHi0kRnVbhwhS0srw/tHlitC33XXNNBXSD39Sq5tJ6JPOnpy6jCaE3+Tppg==" saltValue="PSDWgrLJ3KXbF71xIyIp8A==" spinCount="100000" sheet="1" objects="1" scenarios="1" formatRows="0" insertRows="0"/>
  <phoneticPr fontId="12"/>
  <pageMargins left="0.7" right="0.7" top="0.75" bottom="0.75" header="0.3" footer="0.3"/>
  <pageSetup paperSize="9" scale="98" fitToHeight="0" orientation="portrait" r:id="rId1"/>
  <rowBreaks count="1" manualBreakCount="1">
    <brk id="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134F-092B-4505-B367-AD9633710FF6}">
  <dimension ref="A1:H42"/>
  <sheetViews>
    <sheetView showGridLines="0" view="pageBreakPreview" zoomScaleNormal="100" zoomScaleSheetLayoutView="100" workbookViewId="0">
      <selection activeCell="K18" sqref="K17:K18"/>
    </sheetView>
  </sheetViews>
  <sheetFormatPr defaultColWidth="8.875" defaultRowHeight="15.75" x14ac:dyDescent="0.15"/>
  <cols>
    <col min="1" max="1" width="3.875" style="28" customWidth="1"/>
    <col min="2" max="2" width="8" style="29" customWidth="1"/>
    <col min="3" max="3" width="18.875" style="29" customWidth="1"/>
    <col min="4" max="4" width="43.75" style="29" customWidth="1"/>
    <col min="5" max="5" width="18.75" style="29" customWidth="1"/>
    <col min="6" max="6" width="12.5" style="29" customWidth="1"/>
    <col min="7" max="16384" width="8.875" style="28"/>
  </cols>
  <sheetData>
    <row r="1" spans="1:8" ht="20.100000000000001" customHeight="1" x14ac:dyDescent="0.15">
      <c r="A1" s="27" t="s">
        <v>503</v>
      </c>
      <c r="B1" s="31"/>
      <c r="C1" s="31"/>
      <c r="D1" s="31"/>
      <c r="E1" s="31"/>
      <c r="F1" s="32" t="s">
        <v>273</v>
      </c>
    </row>
    <row r="2" spans="1:8" ht="7.5" customHeight="1" x14ac:dyDescent="0.15">
      <c r="A2" s="29"/>
    </row>
    <row r="3" spans="1:8" ht="15" customHeight="1" thickBot="1" x14ac:dyDescent="0.25">
      <c r="A3" s="29"/>
      <c r="C3" s="24"/>
      <c r="D3" s="24"/>
      <c r="E3" s="24"/>
      <c r="F3" s="33" t="s">
        <v>274</v>
      </c>
    </row>
    <row r="4" spans="1:8" s="24" customFormat="1" ht="25.5" customHeight="1" x14ac:dyDescent="0.15">
      <c r="A4" s="1058" t="s">
        <v>262</v>
      </c>
      <c r="B4" s="60" t="s">
        <v>275</v>
      </c>
      <c r="C4" s="61" t="s">
        <v>341</v>
      </c>
      <c r="D4" s="1048" t="s">
        <v>277</v>
      </c>
      <c r="E4" s="1049"/>
      <c r="F4" s="62" t="s">
        <v>278</v>
      </c>
    </row>
    <row r="5" spans="1:8" s="29" customFormat="1" ht="22.5" customHeight="1" x14ac:dyDescent="0.15">
      <c r="A5" s="1059"/>
      <c r="B5" s="25" t="s">
        <v>279</v>
      </c>
      <c r="C5" s="321">
        <f>'C-４R8各公演＿個表'!B8</f>
        <v>0</v>
      </c>
      <c r="D5" s="1050">
        <f>'C-４R8各公演＿個表'!B6</f>
        <v>0</v>
      </c>
      <c r="E5" s="1051"/>
      <c r="F5" s="322">
        <f>'C-３令和８年度収支予算一覧'!B$25</f>
        <v>0</v>
      </c>
      <c r="H5" s="319"/>
    </row>
    <row r="6" spans="1:8" s="29" customFormat="1" ht="22.5" customHeight="1" x14ac:dyDescent="0.15">
      <c r="A6" s="1059"/>
      <c r="B6" s="25" t="s">
        <v>280</v>
      </c>
      <c r="C6" s="321">
        <f>'C-４R8各公演＿個表'!B37</f>
        <v>0</v>
      </c>
      <c r="D6" s="1050">
        <f>'C-４R8各公演＿個表'!B35</f>
        <v>0</v>
      </c>
      <c r="E6" s="1051"/>
      <c r="F6" s="322">
        <f>'C-３令和８年度収支予算一覧'!C$25</f>
        <v>0</v>
      </c>
    </row>
    <row r="7" spans="1:8" s="29" customFormat="1" ht="22.5" customHeight="1" x14ac:dyDescent="0.15">
      <c r="A7" s="1059"/>
      <c r="B7" s="25" t="s">
        <v>281</v>
      </c>
      <c r="C7" s="321">
        <f>'C-４R8各公演＿個表'!B66</f>
        <v>0</v>
      </c>
      <c r="D7" s="1050">
        <f>'C-４R8各公演＿個表'!B64</f>
        <v>0</v>
      </c>
      <c r="E7" s="1051"/>
      <c r="F7" s="322">
        <f>'C-３令和８年度収支予算一覧'!D$25</f>
        <v>0</v>
      </c>
    </row>
    <row r="8" spans="1:8" s="29" customFormat="1" ht="22.5" customHeight="1" x14ac:dyDescent="0.15">
      <c r="A8" s="1059"/>
      <c r="B8" s="25" t="s">
        <v>282</v>
      </c>
      <c r="C8" s="321">
        <f>'C-４R8各公演＿個表'!B95</f>
        <v>0</v>
      </c>
      <c r="D8" s="1050">
        <f>'C-４R8各公演＿個表'!B93</f>
        <v>0</v>
      </c>
      <c r="E8" s="1051"/>
      <c r="F8" s="322">
        <f>'C-３令和８年度収支予算一覧'!E$25</f>
        <v>0</v>
      </c>
    </row>
    <row r="9" spans="1:8" s="29" customFormat="1" ht="22.5" customHeight="1" x14ac:dyDescent="0.15">
      <c r="A9" s="1059"/>
      <c r="B9" s="25" t="s">
        <v>283</v>
      </c>
      <c r="C9" s="321">
        <f>'C-４R8各公演＿個表'!B124</f>
        <v>0</v>
      </c>
      <c r="D9" s="1050">
        <f>'C-４R8各公演＿個表'!B122</f>
        <v>0</v>
      </c>
      <c r="E9" s="1051"/>
      <c r="F9" s="322">
        <f>'C-３令和８年度収支予算一覧'!F$25</f>
        <v>0</v>
      </c>
    </row>
    <row r="10" spans="1:8" s="29" customFormat="1" ht="22.5" customHeight="1" x14ac:dyDescent="0.15">
      <c r="A10" s="1059"/>
      <c r="B10" s="25" t="s">
        <v>284</v>
      </c>
      <c r="C10" s="321">
        <f>'C-４R8各公演＿個表'!B153</f>
        <v>0</v>
      </c>
      <c r="D10" s="1050">
        <f>'C-４R8各公演＿個表'!B151</f>
        <v>0</v>
      </c>
      <c r="E10" s="1051"/>
      <c r="F10" s="322">
        <f>'C-３令和８年度収支予算一覧'!G$25</f>
        <v>0</v>
      </c>
    </row>
    <row r="11" spans="1:8" s="29" customFormat="1" ht="22.5" customHeight="1" x14ac:dyDescent="0.15">
      <c r="A11" s="1059"/>
      <c r="B11" s="25" t="s">
        <v>285</v>
      </c>
      <c r="C11" s="321">
        <f>'C-４R8各公演＿個表'!B182</f>
        <v>0</v>
      </c>
      <c r="D11" s="1050">
        <f>'C-４R8各公演＿個表'!B180</f>
        <v>0</v>
      </c>
      <c r="E11" s="1051"/>
      <c r="F11" s="322">
        <f>'C-３令和８年度収支予算一覧'!H$25</f>
        <v>0</v>
      </c>
    </row>
    <row r="12" spans="1:8" s="29" customFormat="1" ht="22.5" customHeight="1" x14ac:dyDescent="0.15">
      <c r="A12" s="1059"/>
      <c r="B12" s="25" t="s">
        <v>286</v>
      </c>
      <c r="C12" s="321">
        <f>'C-４R8各公演＿個表'!B211</f>
        <v>0</v>
      </c>
      <c r="D12" s="1050">
        <f>'C-４R8各公演＿個表'!B209</f>
        <v>0</v>
      </c>
      <c r="E12" s="1051"/>
      <c r="F12" s="322">
        <f>'C-３令和８年度収支予算一覧'!I$25</f>
        <v>0</v>
      </c>
    </row>
    <row r="13" spans="1:8" s="29" customFormat="1" ht="22.5" customHeight="1" x14ac:dyDescent="0.15">
      <c r="A13" s="1059"/>
      <c r="B13" s="25" t="s">
        <v>287</v>
      </c>
      <c r="C13" s="321">
        <f>'C-４R8各公演＿個表'!B240</f>
        <v>0</v>
      </c>
      <c r="D13" s="1050">
        <f>'C-４R8各公演＿個表'!B238</f>
        <v>0</v>
      </c>
      <c r="E13" s="1051"/>
      <c r="F13" s="322">
        <f>'C-３令和８年度収支予算一覧'!J$25</f>
        <v>0</v>
      </c>
    </row>
    <row r="14" spans="1:8" s="29" customFormat="1" ht="22.5" customHeight="1" x14ac:dyDescent="0.15">
      <c r="A14" s="1059"/>
      <c r="B14" s="25" t="s">
        <v>288</v>
      </c>
      <c r="C14" s="321">
        <f>'C-４R8各公演＿個表'!B269</f>
        <v>0</v>
      </c>
      <c r="D14" s="1050">
        <f>'C-４R8各公演＿個表'!B267</f>
        <v>0</v>
      </c>
      <c r="E14" s="1051"/>
      <c r="F14" s="322">
        <f>'C-３令和８年度収支予算一覧'!K$25</f>
        <v>0</v>
      </c>
    </row>
    <row r="15" spans="1:8" s="29" customFormat="1" ht="22.5" customHeight="1" x14ac:dyDescent="0.15">
      <c r="A15" s="1059"/>
      <c r="B15" s="25" t="s">
        <v>289</v>
      </c>
      <c r="C15" s="321">
        <f>'C-４R8各公演＿個表'!B298</f>
        <v>0</v>
      </c>
      <c r="D15" s="1050">
        <f>'C-４R8各公演＿個表'!B296</f>
        <v>0</v>
      </c>
      <c r="E15" s="1051"/>
      <c r="F15" s="322">
        <f>'C-３令和８年度収支予算一覧'!L$25</f>
        <v>0</v>
      </c>
    </row>
    <row r="16" spans="1:8" s="29" customFormat="1" ht="22.5" customHeight="1" x14ac:dyDescent="0.15">
      <c r="A16" s="1059"/>
      <c r="B16" s="25" t="s">
        <v>290</v>
      </c>
      <c r="C16" s="321">
        <f>'C-４R8各公演＿個表'!B327</f>
        <v>0</v>
      </c>
      <c r="D16" s="1050">
        <f>'C-４R8各公演＿個表'!B325</f>
        <v>0</v>
      </c>
      <c r="E16" s="1051"/>
      <c r="F16" s="322">
        <f>'C-３令和８年度収支予算一覧'!M$25</f>
        <v>0</v>
      </c>
    </row>
    <row r="17" spans="1:8" s="29" customFormat="1" ht="22.5" customHeight="1" x14ac:dyDescent="0.15">
      <c r="A17" s="1059"/>
      <c r="B17" s="25" t="s">
        <v>291</v>
      </c>
      <c r="C17" s="321">
        <f>'C-４R8各公演＿個表'!B356</f>
        <v>0</v>
      </c>
      <c r="D17" s="1050">
        <f>'C-４R8各公演＿個表'!B354</f>
        <v>0</v>
      </c>
      <c r="E17" s="1051"/>
      <c r="F17" s="322">
        <f>'C-３令和８年度収支予算一覧'!N$25</f>
        <v>0</v>
      </c>
    </row>
    <row r="18" spans="1:8" s="29" customFormat="1" ht="22.5" customHeight="1" x14ac:dyDescent="0.15">
      <c r="A18" s="1059"/>
      <c r="B18" s="25" t="s">
        <v>292</v>
      </c>
      <c r="C18" s="321">
        <f>'C-４R8各公演＿個表'!B385</f>
        <v>0</v>
      </c>
      <c r="D18" s="1050">
        <f>'C-４R8各公演＿個表'!B383</f>
        <v>0</v>
      </c>
      <c r="E18" s="1051"/>
      <c r="F18" s="322">
        <f>'C-３令和８年度収支予算一覧'!O$25</f>
        <v>0</v>
      </c>
    </row>
    <row r="19" spans="1:8" s="29" customFormat="1" ht="22.5" customHeight="1" thickBot="1" x14ac:dyDescent="0.2">
      <c r="A19" s="1059"/>
      <c r="B19" s="25" t="s">
        <v>293</v>
      </c>
      <c r="C19" s="321">
        <f>'C-４R8各公演＿個表'!B414</f>
        <v>0</v>
      </c>
      <c r="D19" s="1050">
        <f>'C-４R8各公演＿個表'!B412</f>
        <v>0</v>
      </c>
      <c r="E19" s="1051"/>
      <c r="F19" s="322">
        <f>'C-３令和８年度収支予算一覧'!P$25</f>
        <v>0</v>
      </c>
    </row>
    <row r="20" spans="1:8" s="29" customFormat="1" ht="25.5" customHeight="1" thickTop="1" thickBot="1" x14ac:dyDescent="0.2">
      <c r="A20" s="1060"/>
      <c r="B20" s="1056" t="s">
        <v>294</v>
      </c>
      <c r="C20" s="1057"/>
      <c r="D20" s="1057"/>
      <c r="E20" s="1057"/>
      <c r="F20" s="64">
        <f>SUM(F5:F19)</f>
        <v>0</v>
      </c>
    </row>
    <row r="21" spans="1:8" s="29" customFormat="1" ht="19.5" customHeight="1" thickBot="1" x14ac:dyDescent="0.25">
      <c r="A21" s="320"/>
      <c r="B21" s="26"/>
      <c r="C21" s="26"/>
      <c r="D21" s="26"/>
      <c r="E21" s="26"/>
      <c r="F21" s="63" t="s">
        <v>274</v>
      </c>
    </row>
    <row r="22" spans="1:8" s="24" customFormat="1" ht="25.5" customHeight="1" x14ac:dyDescent="0.15">
      <c r="A22" s="1061" t="s">
        <v>487</v>
      </c>
      <c r="B22" s="60" t="s">
        <v>275</v>
      </c>
      <c r="C22" s="61" t="s">
        <v>276</v>
      </c>
      <c r="D22" s="1048" t="s">
        <v>277</v>
      </c>
      <c r="E22" s="1049"/>
      <c r="F22" s="62" t="s">
        <v>278</v>
      </c>
    </row>
    <row r="23" spans="1:8" s="29" customFormat="1" ht="22.5" customHeight="1" x14ac:dyDescent="0.15">
      <c r="A23" s="1062"/>
      <c r="B23" s="25" t="s">
        <v>385</v>
      </c>
      <c r="C23" s="321">
        <f>'C-５R8各諸活動＿個表'!$B8</f>
        <v>0</v>
      </c>
      <c r="D23" s="1050">
        <f>'C-５R8各諸活動＿個表'!$B6</f>
        <v>0</v>
      </c>
      <c r="E23" s="1051"/>
      <c r="F23" s="322">
        <f>'C-３令和８年度収支予算一覧'!B$49</f>
        <v>0</v>
      </c>
      <c r="H23" s="319"/>
    </row>
    <row r="24" spans="1:8" s="29" customFormat="1" ht="22.5" customHeight="1" x14ac:dyDescent="0.15">
      <c r="A24" s="1062"/>
      <c r="B24" s="25" t="s">
        <v>386</v>
      </c>
      <c r="C24" s="321">
        <f>'C-５R8各諸活動＿個表'!$B45</f>
        <v>0</v>
      </c>
      <c r="D24" s="1050">
        <f>'C-５R8各諸活動＿個表'!$B43</f>
        <v>0</v>
      </c>
      <c r="E24" s="1051"/>
      <c r="F24" s="322">
        <f>'C-３令和８年度収支予算一覧'!C$49</f>
        <v>0</v>
      </c>
    </row>
    <row r="25" spans="1:8" s="29" customFormat="1" ht="22.5" customHeight="1" x14ac:dyDescent="0.15">
      <c r="A25" s="1062"/>
      <c r="B25" s="25" t="s">
        <v>387</v>
      </c>
      <c r="C25" s="321">
        <f>'C-５R8各諸活動＿個表'!$B82</f>
        <v>0</v>
      </c>
      <c r="D25" s="1050">
        <f>'C-５R8各諸活動＿個表'!$B80</f>
        <v>0</v>
      </c>
      <c r="E25" s="1051"/>
      <c r="F25" s="322">
        <f>'C-３令和８年度収支予算一覧'!D$49</f>
        <v>0</v>
      </c>
    </row>
    <row r="26" spans="1:8" s="29" customFormat="1" ht="22.5" customHeight="1" x14ac:dyDescent="0.15">
      <c r="A26" s="1062"/>
      <c r="B26" s="25" t="s">
        <v>388</v>
      </c>
      <c r="C26" s="321">
        <f>'C-５R8各諸活動＿個表'!$B119</f>
        <v>0</v>
      </c>
      <c r="D26" s="1050">
        <f>'C-５R8各諸活動＿個表'!$B117</f>
        <v>0</v>
      </c>
      <c r="E26" s="1051"/>
      <c r="F26" s="322">
        <f>'C-３令和８年度収支予算一覧'!E$49</f>
        <v>0</v>
      </c>
    </row>
    <row r="27" spans="1:8" s="29" customFormat="1" ht="22.5" customHeight="1" x14ac:dyDescent="0.15">
      <c r="A27" s="1062"/>
      <c r="B27" s="25" t="s">
        <v>389</v>
      </c>
      <c r="C27" s="321">
        <f>'C-５R8各諸活動＿個表'!$B156</f>
        <v>0</v>
      </c>
      <c r="D27" s="1050">
        <f>'C-５R8各諸活動＿個表'!$B154</f>
        <v>0</v>
      </c>
      <c r="E27" s="1051"/>
      <c r="F27" s="322">
        <f>'C-３令和８年度収支予算一覧'!F$49</f>
        <v>0</v>
      </c>
    </row>
    <row r="28" spans="1:8" s="29" customFormat="1" ht="22.5" customHeight="1" x14ac:dyDescent="0.15">
      <c r="A28" s="1062"/>
      <c r="B28" s="25" t="s">
        <v>390</v>
      </c>
      <c r="C28" s="321">
        <f>'C-５R8各諸活動＿個表'!$B193</f>
        <v>0</v>
      </c>
      <c r="D28" s="1050">
        <f>'C-５R8各諸活動＿個表'!$B191</f>
        <v>0</v>
      </c>
      <c r="E28" s="1051"/>
      <c r="F28" s="322">
        <f>'C-３令和８年度収支予算一覧'!G$49</f>
        <v>0</v>
      </c>
    </row>
    <row r="29" spans="1:8" s="29" customFormat="1" ht="22.5" customHeight="1" x14ac:dyDescent="0.15">
      <c r="A29" s="1062"/>
      <c r="B29" s="25" t="s">
        <v>391</v>
      </c>
      <c r="C29" s="321">
        <f>'C-５R8各諸活動＿個表'!$B230</f>
        <v>0</v>
      </c>
      <c r="D29" s="1050">
        <f>'C-５R8各諸活動＿個表'!$B228</f>
        <v>0</v>
      </c>
      <c r="E29" s="1051"/>
      <c r="F29" s="322">
        <f>'C-３令和８年度収支予算一覧'!H$49</f>
        <v>0</v>
      </c>
    </row>
    <row r="30" spans="1:8" s="29" customFormat="1" ht="22.5" customHeight="1" x14ac:dyDescent="0.15">
      <c r="A30" s="1062"/>
      <c r="B30" s="25" t="s">
        <v>392</v>
      </c>
      <c r="C30" s="321">
        <f>'C-５R8各諸活動＿個表'!$B267</f>
        <v>0</v>
      </c>
      <c r="D30" s="1050">
        <f>'C-５R8各諸活動＿個表'!$B265</f>
        <v>0</v>
      </c>
      <c r="E30" s="1051"/>
      <c r="F30" s="322">
        <f>'C-３令和８年度収支予算一覧'!I$49</f>
        <v>0</v>
      </c>
    </row>
    <row r="31" spans="1:8" s="29" customFormat="1" ht="22.5" customHeight="1" x14ac:dyDescent="0.15">
      <c r="A31" s="1062"/>
      <c r="B31" s="25" t="s">
        <v>393</v>
      </c>
      <c r="C31" s="321">
        <f>'C-５R8各諸活動＿個表'!$B304</f>
        <v>0</v>
      </c>
      <c r="D31" s="1050">
        <f>'C-５R8各諸活動＿個表'!$B302</f>
        <v>0</v>
      </c>
      <c r="E31" s="1051"/>
      <c r="F31" s="322">
        <f>'C-３令和８年度収支予算一覧'!J$49</f>
        <v>0</v>
      </c>
    </row>
    <row r="32" spans="1:8" s="29" customFormat="1" ht="22.5" customHeight="1" x14ac:dyDescent="0.15">
      <c r="A32" s="1062"/>
      <c r="B32" s="25" t="s">
        <v>394</v>
      </c>
      <c r="C32" s="321">
        <f>'C-５R8各諸活動＿個表'!$B341</f>
        <v>0</v>
      </c>
      <c r="D32" s="1050">
        <f>'C-５R8各諸活動＿個表'!$B339</f>
        <v>0</v>
      </c>
      <c r="E32" s="1051"/>
      <c r="F32" s="322">
        <f>'C-３令和８年度収支予算一覧'!K$49</f>
        <v>0</v>
      </c>
    </row>
    <row r="33" spans="1:6" s="29" customFormat="1" ht="22.5" customHeight="1" x14ac:dyDescent="0.15">
      <c r="A33" s="1062"/>
      <c r="B33" s="25" t="s">
        <v>395</v>
      </c>
      <c r="C33" s="321">
        <f>'C-５R8各諸活動＿個表'!$B378</f>
        <v>0</v>
      </c>
      <c r="D33" s="1050">
        <f>'C-５R8各諸活動＿個表'!$B376</f>
        <v>0</v>
      </c>
      <c r="E33" s="1051"/>
      <c r="F33" s="322">
        <f>'C-３令和８年度収支予算一覧'!L$49</f>
        <v>0</v>
      </c>
    </row>
    <row r="34" spans="1:6" s="29" customFormat="1" ht="22.5" customHeight="1" x14ac:dyDescent="0.15">
      <c r="A34" s="1062"/>
      <c r="B34" s="25" t="s">
        <v>396</v>
      </c>
      <c r="C34" s="321">
        <f>'C-５R8各諸活動＿個表'!$B415</f>
        <v>0</v>
      </c>
      <c r="D34" s="1050">
        <f>'C-５R8各諸活動＿個表'!$B413</f>
        <v>0</v>
      </c>
      <c r="E34" s="1051"/>
      <c r="F34" s="322">
        <f>'C-３令和８年度収支予算一覧'!M$49</f>
        <v>0</v>
      </c>
    </row>
    <row r="35" spans="1:6" s="29" customFormat="1" ht="22.5" customHeight="1" x14ac:dyDescent="0.15">
      <c r="A35" s="1062"/>
      <c r="B35" s="25" t="s">
        <v>397</v>
      </c>
      <c r="C35" s="321">
        <f>'C-５R8各諸活動＿個表'!$B452</f>
        <v>0</v>
      </c>
      <c r="D35" s="1050">
        <f>'C-５R8各諸活動＿個表'!$B450</f>
        <v>0</v>
      </c>
      <c r="E35" s="1051"/>
      <c r="F35" s="322">
        <f>'C-３令和８年度収支予算一覧'!N$49</f>
        <v>0</v>
      </c>
    </row>
    <row r="36" spans="1:6" s="29" customFormat="1" ht="22.5" customHeight="1" x14ac:dyDescent="0.15">
      <c r="A36" s="1062"/>
      <c r="B36" s="25" t="s">
        <v>398</v>
      </c>
      <c r="C36" s="321">
        <f>'C-５R8各諸活動＿個表'!$B489</f>
        <v>0</v>
      </c>
      <c r="D36" s="1050">
        <f>'C-５R8各諸活動＿個表'!$B487</f>
        <v>0</v>
      </c>
      <c r="E36" s="1051"/>
      <c r="F36" s="322">
        <f>'C-３令和８年度収支予算一覧'!O$49</f>
        <v>0</v>
      </c>
    </row>
    <row r="37" spans="1:6" s="29" customFormat="1" ht="22.5" customHeight="1" thickBot="1" x14ac:dyDescent="0.2">
      <c r="A37" s="1062"/>
      <c r="B37" s="34" t="s">
        <v>399</v>
      </c>
      <c r="C37" s="321">
        <f>'C-５R8各諸活動＿個表'!$B526</f>
        <v>0</v>
      </c>
      <c r="D37" s="1050">
        <f>'C-５R8各諸活動＿個表'!$B524</f>
        <v>0</v>
      </c>
      <c r="E37" s="1051"/>
      <c r="F37" s="322">
        <f>'C-３令和８年度収支予算一覧'!P$49</f>
        <v>0</v>
      </c>
    </row>
    <row r="38" spans="1:6" s="29" customFormat="1" ht="25.5" customHeight="1" thickTop="1" thickBot="1" x14ac:dyDescent="0.2">
      <c r="A38" s="1063"/>
      <c r="B38" s="1054" t="s">
        <v>422</v>
      </c>
      <c r="C38" s="1055"/>
      <c r="D38" s="1055"/>
      <c r="E38" s="1055"/>
      <c r="F38" s="64">
        <f>SUM(F23:F37)</f>
        <v>0</v>
      </c>
    </row>
    <row r="39" spans="1:6" s="29" customFormat="1" ht="22.5" customHeight="1" thickBot="1" x14ac:dyDescent="0.3">
      <c r="A39" s="59"/>
      <c r="B39" s="26"/>
      <c r="C39" s="26"/>
      <c r="D39" s="26"/>
      <c r="E39" s="26"/>
      <c r="F39" s="52" t="s">
        <v>274</v>
      </c>
    </row>
    <row r="40" spans="1:6" s="29" customFormat="1" ht="25.5" customHeight="1" thickBot="1" x14ac:dyDescent="0.2">
      <c r="A40" s="1052" t="s">
        <v>523</v>
      </c>
      <c r="B40" s="1053"/>
      <c r="C40" s="1053"/>
      <c r="D40" s="1053"/>
      <c r="E40" s="1053"/>
      <c r="F40" s="35">
        <f>SUM(F20,F38)</f>
        <v>0</v>
      </c>
    </row>
    <row r="41" spans="1:6" s="29" customFormat="1" ht="22.5" customHeight="1" thickBot="1" x14ac:dyDescent="0.2">
      <c r="A41" s="53"/>
      <c r="B41" s="36"/>
      <c r="C41" s="36"/>
      <c r="D41" s="36"/>
      <c r="E41" s="36"/>
      <c r="F41" s="37"/>
    </row>
    <row r="42" spans="1:6" ht="25.5" customHeight="1" thickBot="1" x14ac:dyDescent="0.2">
      <c r="E42" s="42" t="s">
        <v>528</v>
      </c>
      <c r="F42" s="43">
        <f>MIN(F40, 8000)</f>
        <v>0</v>
      </c>
    </row>
  </sheetData>
  <sheetProtection algorithmName="SHA-512" hashValue="gL4y/YeU7WLapFZBC7036RUJpQsTbSxcwPOk1+yhAzgIcmWkFZi+wzA0nBI0pxHWB7xiYJddQtXjmgHLs7QFaw==" saltValue="/PHXObxAJIXxNExy3Fqq0g==" spinCount="100000" sheet="1" objects="1" scenarios="1"/>
  <mergeCells count="37">
    <mergeCell ref="A4:A20"/>
    <mergeCell ref="A22:A38"/>
    <mergeCell ref="D32:E32"/>
    <mergeCell ref="D33:E33"/>
    <mergeCell ref="D34:E34"/>
    <mergeCell ref="D29:E29"/>
    <mergeCell ref="D30:E30"/>
    <mergeCell ref="D31:E31"/>
    <mergeCell ref="D26:E26"/>
    <mergeCell ref="D18:E18"/>
    <mergeCell ref="D27:E27"/>
    <mergeCell ref="D28:E28"/>
    <mergeCell ref="D23:E23"/>
    <mergeCell ref="D24:E24"/>
    <mergeCell ref="D25:E25"/>
    <mergeCell ref="D15:E15"/>
    <mergeCell ref="D9:E9"/>
    <mergeCell ref="D10:E10"/>
    <mergeCell ref="D11:E11"/>
    <mergeCell ref="A40:E40"/>
    <mergeCell ref="B38:E38"/>
    <mergeCell ref="D35:E35"/>
    <mergeCell ref="D36:E36"/>
    <mergeCell ref="D37:E37"/>
    <mergeCell ref="B20:E20"/>
    <mergeCell ref="D19:E19"/>
    <mergeCell ref="D22:E22"/>
    <mergeCell ref="D16:E16"/>
    <mergeCell ref="D17:E17"/>
    <mergeCell ref="D12:E12"/>
    <mergeCell ref="D13:E13"/>
    <mergeCell ref="D14:E14"/>
    <mergeCell ref="D4:E4"/>
    <mergeCell ref="D5:E5"/>
    <mergeCell ref="D6:E6"/>
    <mergeCell ref="D7:E7"/>
    <mergeCell ref="D8:E8"/>
  </mergeCells>
  <phoneticPr fontId="12"/>
  <pageMargins left="0.70866141732283472" right="0.31496062992125984" top="0.55118110236220474" bottom="0.35433070866141736"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9210-7765-4C16-A5D7-43852FA9FFF7}">
  <sheetPr>
    <pageSetUpPr fitToPage="1"/>
  </sheetPr>
  <dimension ref="A1:R56"/>
  <sheetViews>
    <sheetView showGridLines="0" view="pageBreakPreview" zoomScale="70" zoomScaleNormal="100" zoomScaleSheetLayoutView="70" workbookViewId="0">
      <selection activeCell="AB5" sqref="AB5"/>
    </sheetView>
  </sheetViews>
  <sheetFormatPr defaultColWidth="8.75" defaultRowHeight="22.5" customHeight="1" x14ac:dyDescent="0.15"/>
  <cols>
    <col min="1" max="1" width="31.875" style="30" customWidth="1"/>
    <col min="2" max="16" width="10" style="30" customWidth="1"/>
    <col min="17" max="17" width="14.75" style="30" bestFit="1" customWidth="1"/>
    <col min="18" max="18" width="1.875" style="30" customWidth="1"/>
    <col min="19" max="16384" width="8.75" style="30"/>
  </cols>
  <sheetData>
    <row r="1" spans="1:18" ht="22.5" customHeight="1" x14ac:dyDescent="0.3">
      <c r="A1" s="211" t="s">
        <v>295</v>
      </c>
      <c r="B1" s="212"/>
      <c r="C1" s="212"/>
      <c r="D1" s="212"/>
      <c r="E1" s="212"/>
      <c r="F1" s="212"/>
      <c r="G1" s="212"/>
      <c r="H1" s="212"/>
      <c r="I1" s="212"/>
      <c r="J1" s="212"/>
      <c r="K1" s="212"/>
      <c r="L1" s="212"/>
      <c r="M1" s="212"/>
      <c r="N1" s="212"/>
      <c r="O1" s="212"/>
      <c r="P1" s="212"/>
      <c r="Q1" s="213" t="s">
        <v>296</v>
      </c>
      <c r="R1" s="212"/>
    </row>
    <row r="2" spans="1:18" ht="22.5" customHeight="1" thickBot="1" x14ac:dyDescent="0.3">
      <c r="A2" s="212"/>
      <c r="B2" s="212"/>
      <c r="C2" s="212"/>
      <c r="D2" s="212"/>
      <c r="E2" s="212"/>
      <c r="F2" s="212"/>
      <c r="G2" s="212"/>
      <c r="H2" s="212"/>
      <c r="I2" s="212"/>
      <c r="J2" s="212"/>
      <c r="K2" s="212"/>
      <c r="L2" s="212"/>
      <c r="M2" s="212"/>
      <c r="N2" s="212"/>
      <c r="O2" s="212"/>
      <c r="P2" s="212"/>
      <c r="Q2" s="214" t="s">
        <v>297</v>
      </c>
      <c r="R2" s="212"/>
    </row>
    <row r="3" spans="1:18" s="92" customFormat="1" ht="37.5" customHeight="1" x14ac:dyDescent="0.15">
      <c r="A3" s="215" t="s">
        <v>298</v>
      </c>
      <c r="B3" s="216" t="s">
        <v>299</v>
      </c>
      <c r="C3" s="216" t="s">
        <v>300</v>
      </c>
      <c r="D3" s="216" t="s">
        <v>301</v>
      </c>
      <c r="E3" s="216" t="s">
        <v>302</v>
      </c>
      <c r="F3" s="216" t="s">
        <v>303</v>
      </c>
      <c r="G3" s="216" t="s">
        <v>304</v>
      </c>
      <c r="H3" s="216" t="s">
        <v>305</v>
      </c>
      <c r="I3" s="216" t="s">
        <v>306</v>
      </c>
      <c r="J3" s="216" t="s">
        <v>307</v>
      </c>
      <c r="K3" s="216" t="s">
        <v>308</v>
      </c>
      <c r="L3" s="216" t="s">
        <v>309</v>
      </c>
      <c r="M3" s="216" t="s">
        <v>310</v>
      </c>
      <c r="N3" s="216" t="s">
        <v>311</v>
      </c>
      <c r="O3" s="216" t="s">
        <v>312</v>
      </c>
      <c r="P3" s="217" t="s">
        <v>313</v>
      </c>
      <c r="Q3" s="218" t="s">
        <v>314</v>
      </c>
      <c r="R3" s="219"/>
    </row>
    <row r="4" spans="1:18" s="92" customFormat="1" ht="26.25" customHeight="1" x14ac:dyDescent="0.15">
      <c r="A4" s="220" t="s">
        <v>315</v>
      </c>
      <c r="B4" s="323"/>
      <c r="C4" s="323"/>
      <c r="D4" s="323"/>
      <c r="E4" s="323"/>
      <c r="F4" s="323"/>
      <c r="G4" s="323"/>
      <c r="H4" s="323"/>
      <c r="I4" s="323"/>
      <c r="J4" s="323"/>
      <c r="K4" s="323"/>
      <c r="L4" s="323"/>
      <c r="M4" s="323"/>
      <c r="N4" s="323"/>
      <c r="O4" s="323"/>
      <c r="P4" s="324"/>
      <c r="Q4" s="325"/>
    </row>
    <row r="5" spans="1:18" s="92" customFormat="1" ht="26.25" customHeight="1" x14ac:dyDescent="0.15">
      <c r="A5" s="221" t="s">
        <v>316</v>
      </c>
      <c r="B5" s="326"/>
      <c r="C5" s="327"/>
      <c r="D5" s="327"/>
      <c r="E5" s="327"/>
      <c r="F5" s="327"/>
      <c r="G5" s="327"/>
      <c r="H5" s="327"/>
      <c r="I5" s="327"/>
      <c r="J5" s="327"/>
      <c r="K5" s="327"/>
      <c r="L5" s="327"/>
      <c r="M5" s="327"/>
      <c r="N5" s="327"/>
      <c r="O5" s="327"/>
      <c r="P5" s="328"/>
      <c r="Q5" s="329">
        <f>SUM(B5:P5)</f>
        <v>0</v>
      </c>
    </row>
    <row r="6" spans="1:18" s="92" customFormat="1" ht="26.25" customHeight="1" x14ac:dyDescent="0.15">
      <c r="A6" s="221" t="s">
        <v>317</v>
      </c>
      <c r="B6" s="326"/>
      <c r="C6" s="327"/>
      <c r="D6" s="327"/>
      <c r="E6" s="327"/>
      <c r="F6" s="327"/>
      <c r="G6" s="327"/>
      <c r="H6" s="327"/>
      <c r="I6" s="327"/>
      <c r="J6" s="327"/>
      <c r="K6" s="327"/>
      <c r="L6" s="327"/>
      <c r="M6" s="327"/>
      <c r="N6" s="327"/>
      <c r="O6" s="327"/>
      <c r="P6" s="328"/>
      <c r="Q6" s="329">
        <f t="shared" ref="Q6:Q11" si="0">SUM(B6:P6)</f>
        <v>0</v>
      </c>
    </row>
    <row r="7" spans="1:18" s="92" customFormat="1" ht="26.25" customHeight="1" x14ac:dyDescent="0.15">
      <c r="A7" s="221" t="s">
        <v>318</v>
      </c>
      <c r="B7" s="326"/>
      <c r="C7" s="327"/>
      <c r="D7" s="327"/>
      <c r="E7" s="327"/>
      <c r="F7" s="327"/>
      <c r="G7" s="327"/>
      <c r="H7" s="327"/>
      <c r="I7" s="327"/>
      <c r="J7" s="327"/>
      <c r="K7" s="327"/>
      <c r="L7" s="327"/>
      <c r="M7" s="327"/>
      <c r="N7" s="327"/>
      <c r="O7" s="327"/>
      <c r="P7" s="328"/>
      <c r="Q7" s="329">
        <f t="shared" si="0"/>
        <v>0</v>
      </c>
    </row>
    <row r="8" spans="1:18" s="92" customFormat="1" ht="26.25" customHeight="1" x14ac:dyDescent="0.15">
      <c r="A8" s="221" t="s">
        <v>319</v>
      </c>
      <c r="B8" s="326"/>
      <c r="C8" s="327"/>
      <c r="D8" s="327"/>
      <c r="E8" s="327"/>
      <c r="F8" s="327"/>
      <c r="G8" s="327"/>
      <c r="H8" s="327"/>
      <c r="I8" s="327"/>
      <c r="J8" s="327"/>
      <c r="K8" s="327"/>
      <c r="L8" s="327"/>
      <c r="M8" s="327"/>
      <c r="N8" s="327"/>
      <c r="O8" s="327"/>
      <c r="P8" s="328"/>
      <c r="Q8" s="329">
        <f t="shared" si="0"/>
        <v>0</v>
      </c>
    </row>
    <row r="9" spans="1:18" s="92" customFormat="1" ht="26.25" customHeight="1" x14ac:dyDescent="0.15">
      <c r="A9" s="221" t="s">
        <v>320</v>
      </c>
      <c r="B9" s="326"/>
      <c r="C9" s="327"/>
      <c r="D9" s="327"/>
      <c r="E9" s="327"/>
      <c r="F9" s="327"/>
      <c r="G9" s="327"/>
      <c r="H9" s="327"/>
      <c r="I9" s="327"/>
      <c r="J9" s="327"/>
      <c r="K9" s="327"/>
      <c r="L9" s="327"/>
      <c r="M9" s="327"/>
      <c r="N9" s="327"/>
      <c r="O9" s="327"/>
      <c r="P9" s="328"/>
      <c r="Q9" s="329">
        <f t="shared" si="0"/>
        <v>0</v>
      </c>
    </row>
    <row r="10" spans="1:18" s="92" customFormat="1" ht="26.25" customHeight="1" x14ac:dyDescent="0.15">
      <c r="A10" s="221" t="s">
        <v>321</v>
      </c>
      <c r="B10" s="326"/>
      <c r="C10" s="327"/>
      <c r="D10" s="327"/>
      <c r="E10" s="327"/>
      <c r="F10" s="327"/>
      <c r="G10" s="327"/>
      <c r="H10" s="327"/>
      <c r="I10" s="327"/>
      <c r="J10" s="327"/>
      <c r="K10" s="327"/>
      <c r="L10" s="327"/>
      <c r="M10" s="327"/>
      <c r="N10" s="327"/>
      <c r="O10" s="327"/>
      <c r="P10" s="328"/>
      <c r="Q10" s="329">
        <f t="shared" si="0"/>
        <v>0</v>
      </c>
    </row>
    <row r="11" spans="1:18" s="92" customFormat="1" ht="26.25" customHeight="1" x14ac:dyDescent="0.15">
      <c r="A11" s="222" t="s">
        <v>322</v>
      </c>
      <c r="B11" s="330">
        <f>SUM(B5:B10)</f>
        <v>0</v>
      </c>
      <c r="C11" s="330">
        <f t="shared" ref="C11:P11" si="1">SUM(C5:C10)</f>
        <v>0</v>
      </c>
      <c r="D11" s="330">
        <f t="shared" si="1"/>
        <v>0</v>
      </c>
      <c r="E11" s="330">
        <f t="shared" si="1"/>
        <v>0</v>
      </c>
      <c r="F11" s="330">
        <f t="shared" si="1"/>
        <v>0</v>
      </c>
      <c r="G11" s="330">
        <f t="shared" si="1"/>
        <v>0</v>
      </c>
      <c r="H11" s="330">
        <f t="shared" si="1"/>
        <v>0</v>
      </c>
      <c r="I11" s="330">
        <f t="shared" si="1"/>
        <v>0</v>
      </c>
      <c r="J11" s="330">
        <f t="shared" si="1"/>
        <v>0</v>
      </c>
      <c r="K11" s="330">
        <f t="shared" si="1"/>
        <v>0</v>
      </c>
      <c r="L11" s="330">
        <f t="shared" si="1"/>
        <v>0</v>
      </c>
      <c r="M11" s="330">
        <f t="shared" si="1"/>
        <v>0</v>
      </c>
      <c r="N11" s="330">
        <f t="shared" si="1"/>
        <v>0</v>
      </c>
      <c r="O11" s="330">
        <f t="shared" si="1"/>
        <v>0</v>
      </c>
      <c r="P11" s="330">
        <f t="shared" si="1"/>
        <v>0</v>
      </c>
      <c r="Q11" s="331">
        <f t="shared" si="0"/>
        <v>0</v>
      </c>
    </row>
    <row r="12" spans="1:18" s="92" customFormat="1" ht="26.25" customHeight="1" x14ac:dyDescent="0.15">
      <c r="A12" s="220" t="s">
        <v>323</v>
      </c>
      <c r="B12" s="251"/>
      <c r="C12" s="251"/>
      <c r="D12" s="251"/>
      <c r="E12" s="251"/>
      <c r="F12" s="251"/>
      <c r="G12" s="251"/>
      <c r="H12" s="251"/>
      <c r="I12" s="251"/>
      <c r="J12" s="251"/>
      <c r="K12" s="251"/>
      <c r="L12" s="251"/>
      <c r="M12" s="251"/>
      <c r="N12" s="251"/>
      <c r="O12" s="251"/>
      <c r="P12" s="252"/>
      <c r="Q12" s="253"/>
    </row>
    <row r="13" spans="1:18" s="92" customFormat="1" ht="26.25" customHeight="1" x14ac:dyDescent="0.15">
      <c r="A13" s="223" t="s">
        <v>324</v>
      </c>
      <c r="B13" s="332"/>
      <c r="C13" s="333"/>
      <c r="D13" s="333"/>
      <c r="E13" s="333"/>
      <c r="F13" s="333"/>
      <c r="G13" s="333"/>
      <c r="H13" s="333"/>
      <c r="I13" s="333"/>
      <c r="J13" s="333"/>
      <c r="K13" s="333"/>
      <c r="L13" s="333"/>
      <c r="M13" s="333"/>
      <c r="N13" s="333"/>
      <c r="O13" s="333"/>
      <c r="P13" s="334"/>
      <c r="Q13" s="335">
        <f t="shared" ref="Q13:Q19" si="2">SUM(B13:P13)</f>
        <v>0</v>
      </c>
    </row>
    <row r="14" spans="1:18" s="92" customFormat="1" ht="26.25" customHeight="1" x14ac:dyDescent="0.15">
      <c r="A14" s="223" t="s">
        <v>325</v>
      </c>
      <c r="B14" s="332"/>
      <c r="C14" s="333"/>
      <c r="D14" s="333"/>
      <c r="E14" s="333"/>
      <c r="F14" s="333"/>
      <c r="G14" s="333"/>
      <c r="H14" s="333"/>
      <c r="I14" s="333"/>
      <c r="J14" s="333"/>
      <c r="K14" s="333"/>
      <c r="L14" s="333"/>
      <c r="M14" s="333"/>
      <c r="N14" s="333"/>
      <c r="O14" s="333"/>
      <c r="P14" s="334"/>
      <c r="Q14" s="335">
        <f t="shared" si="2"/>
        <v>0</v>
      </c>
    </row>
    <row r="15" spans="1:18" s="92" customFormat="1" ht="26.25" customHeight="1" x14ac:dyDescent="0.15">
      <c r="A15" s="223" t="s">
        <v>326</v>
      </c>
      <c r="B15" s="332"/>
      <c r="C15" s="333"/>
      <c r="D15" s="333"/>
      <c r="E15" s="333"/>
      <c r="F15" s="333"/>
      <c r="G15" s="333"/>
      <c r="H15" s="333"/>
      <c r="I15" s="333"/>
      <c r="J15" s="333"/>
      <c r="K15" s="333"/>
      <c r="L15" s="333"/>
      <c r="M15" s="333"/>
      <c r="N15" s="333"/>
      <c r="O15" s="333"/>
      <c r="P15" s="334"/>
      <c r="Q15" s="335">
        <f t="shared" si="2"/>
        <v>0</v>
      </c>
    </row>
    <row r="16" spans="1:18" s="92" customFormat="1" ht="26.25" customHeight="1" x14ac:dyDescent="0.15">
      <c r="A16" s="223" t="s">
        <v>327</v>
      </c>
      <c r="B16" s="332"/>
      <c r="C16" s="333"/>
      <c r="D16" s="333"/>
      <c r="E16" s="333"/>
      <c r="F16" s="333"/>
      <c r="G16" s="333"/>
      <c r="H16" s="333"/>
      <c r="I16" s="333"/>
      <c r="J16" s="333"/>
      <c r="K16" s="333"/>
      <c r="L16" s="333"/>
      <c r="M16" s="333"/>
      <c r="N16" s="333"/>
      <c r="O16" s="333"/>
      <c r="P16" s="334"/>
      <c r="Q16" s="335">
        <f t="shared" si="2"/>
        <v>0</v>
      </c>
    </row>
    <row r="17" spans="1:18" s="92" customFormat="1" ht="26.25" customHeight="1" x14ac:dyDescent="0.15">
      <c r="A17" s="223" t="s">
        <v>328</v>
      </c>
      <c r="B17" s="332"/>
      <c r="C17" s="333"/>
      <c r="D17" s="333"/>
      <c r="E17" s="333"/>
      <c r="F17" s="333"/>
      <c r="G17" s="333"/>
      <c r="H17" s="333"/>
      <c r="I17" s="333"/>
      <c r="J17" s="333"/>
      <c r="K17" s="333"/>
      <c r="L17" s="333"/>
      <c r="M17" s="333"/>
      <c r="N17" s="333"/>
      <c r="O17" s="333"/>
      <c r="P17" s="334"/>
      <c r="Q17" s="335">
        <f t="shared" si="2"/>
        <v>0</v>
      </c>
    </row>
    <row r="18" spans="1:18" s="92" customFormat="1" ht="26.25" customHeight="1" x14ac:dyDescent="0.15">
      <c r="A18" s="223" t="s">
        <v>329</v>
      </c>
      <c r="B18" s="332"/>
      <c r="C18" s="333"/>
      <c r="D18" s="333"/>
      <c r="E18" s="333"/>
      <c r="F18" s="333"/>
      <c r="G18" s="333"/>
      <c r="H18" s="333"/>
      <c r="I18" s="333"/>
      <c r="J18" s="333"/>
      <c r="K18" s="333"/>
      <c r="L18" s="333"/>
      <c r="M18" s="333"/>
      <c r="N18" s="333"/>
      <c r="O18" s="333"/>
      <c r="P18" s="334"/>
      <c r="Q18" s="335">
        <f t="shared" si="2"/>
        <v>0</v>
      </c>
    </row>
    <row r="19" spans="1:18" s="92" customFormat="1" ht="26.25" customHeight="1" x14ac:dyDescent="0.15">
      <c r="A19" s="224" t="s">
        <v>330</v>
      </c>
      <c r="B19" s="336">
        <f>SUM(B13:B18)</f>
        <v>0</v>
      </c>
      <c r="C19" s="336">
        <f t="shared" ref="C19:P19" si="3">SUM(C13:C18)</f>
        <v>0</v>
      </c>
      <c r="D19" s="336">
        <f t="shared" si="3"/>
        <v>0</v>
      </c>
      <c r="E19" s="336">
        <f t="shared" si="3"/>
        <v>0</v>
      </c>
      <c r="F19" s="336">
        <f t="shared" si="3"/>
        <v>0</v>
      </c>
      <c r="G19" s="336">
        <f t="shared" si="3"/>
        <v>0</v>
      </c>
      <c r="H19" s="336">
        <f t="shared" si="3"/>
        <v>0</v>
      </c>
      <c r="I19" s="336">
        <f t="shared" si="3"/>
        <v>0</v>
      </c>
      <c r="J19" s="336">
        <f t="shared" si="3"/>
        <v>0</v>
      </c>
      <c r="K19" s="336">
        <f t="shared" si="3"/>
        <v>0</v>
      </c>
      <c r="L19" s="336">
        <f t="shared" si="3"/>
        <v>0</v>
      </c>
      <c r="M19" s="336">
        <f t="shared" si="3"/>
        <v>0</v>
      </c>
      <c r="N19" s="336">
        <f t="shared" si="3"/>
        <v>0</v>
      </c>
      <c r="O19" s="336">
        <f t="shared" si="3"/>
        <v>0</v>
      </c>
      <c r="P19" s="336">
        <f t="shared" si="3"/>
        <v>0</v>
      </c>
      <c r="Q19" s="337">
        <f t="shared" si="2"/>
        <v>0</v>
      </c>
    </row>
    <row r="20" spans="1:18" s="92" customFormat="1" ht="26.25" customHeight="1" x14ac:dyDescent="0.15">
      <c r="A20" s="225" t="s">
        <v>331</v>
      </c>
      <c r="B20" s="338"/>
      <c r="C20" s="339"/>
      <c r="D20" s="339"/>
      <c r="E20" s="339"/>
      <c r="F20" s="339"/>
      <c r="G20" s="339"/>
      <c r="H20" s="339"/>
      <c r="I20" s="339"/>
      <c r="J20" s="339"/>
      <c r="K20" s="339"/>
      <c r="L20" s="339"/>
      <c r="M20" s="339"/>
      <c r="N20" s="339"/>
      <c r="O20" s="339"/>
      <c r="P20" s="340"/>
      <c r="Q20" s="341"/>
    </row>
    <row r="21" spans="1:18" s="92" customFormat="1" ht="33.75" customHeight="1" x14ac:dyDescent="0.15">
      <c r="A21" s="226" t="s">
        <v>512</v>
      </c>
      <c r="B21" s="342">
        <f>(B19-B20)*10/110</f>
        <v>0</v>
      </c>
      <c r="C21" s="342">
        <f t="shared" ref="C21:P21" si="4">(C19-C20)*10/110</f>
        <v>0</v>
      </c>
      <c r="D21" s="342">
        <f t="shared" si="4"/>
        <v>0</v>
      </c>
      <c r="E21" s="342">
        <f t="shared" si="4"/>
        <v>0</v>
      </c>
      <c r="F21" s="342">
        <f t="shared" si="4"/>
        <v>0</v>
      </c>
      <c r="G21" s="342">
        <f t="shared" si="4"/>
        <v>0</v>
      </c>
      <c r="H21" s="342">
        <f t="shared" si="4"/>
        <v>0</v>
      </c>
      <c r="I21" s="342">
        <f t="shared" si="4"/>
        <v>0</v>
      </c>
      <c r="J21" s="342">
        <f t="shared" si="4"/>
        <v>0</v>
      </c>
      <c r="K21" s="342">
        <f t="shared" si="4"/>
        <v>0</v>
      </c>
      <c r="L21" s="342">
        <f t="shared" si="4"/>
        <v>0</v>
      </c>
      <c r="M21" s="342">
        <f t="shared" si="4"/>
        <v>0</v>
      </c>
      <c r="N21" s="342">
        <f t="shared" si="4"/>
        <v>0</v>
      </c>
      <c r="O21" s="342">
        <f t="shared" si="4"/>
        <v>0</v>
      </c>
      <c r="P21" s="342">
        <f t="shared" si="4"/>
        <v>0</v>
      </c>
      <c r="Q21" s="343">
        <f t="shared" ref="Q21:Q22" si="5">SUM(B21:P21)</f>
        <v>0</v>
      </c>
    </row>
    <row r="22" spans="1:18" s="92" customFormat="1" ht="33.75" customHeight="1" x14ac:dyDescent="0.15">
      <c r="A22" s="227" t="s">
        <v>513</v>
      </c>
      <c r="B22" s="342">
        <f>B19-B21</f>
        <v>0</v>
      </c>
      <c r="C22" s="342">
        <f t="shared" ref="C22:P22" si="6">C19-C21</f>
        <v>0</v>
      </c>
      <c r="D22" s="342">
        <f t="shared" si="6"/>
        <v>0</v>
      </c>
      <c r="E22" s="342">
        <f t="shared" si="6"/>
        <v>0</v>
      </c>
      <c r="F22" s="342">
        <f t="shared" si="6"/>
        <v>0</v>
      </c>
      <c r="G22" s="342">
        <f t="shared" si="6"/>
        <v>0</v>
      </c>
      <c r="H22" s="342">
        <f t="shared" si="6"/>
        <v>0</v>
      </c>
      <c r="I22" s="342">
        <f t="shared" si="6"/>
        <v>0</v>
      </c>
      <c r="J22" s="342">
        <f t="shared" si="6"/>
        <v>0</v>
      </c>
      <c r="K22" s="342">
        <f t="shared" si="6"/>
        <v>0</v>
      </c>
      <c r="L22" s="342">
        <f t="shared" si="6"/>
        <v>0</v>
      </c>
      <c r="M22" s="342">
        <f t="shared" si="6"/>
        <v>0</v>
      </c>
      <c r="N22" s="342">
        <f t="shared" si="6"/>
        <v>0</v>
      </c>
      <c r="O22" s="342">
        <f t="shared" si="6"/>
        <v>0</v>
      </c>
      <c r="P22" s="342">
        <f t="shared" si="6"/>
        <v>0</v>
      </c>
      <c r="Q22" s="343">
        <f t="shared" si="5"/>
        <v>0</v>
      </c>
    </row>
    <row r="23" spans="1:18" s="92" customFormat="1" ht="26.25" customHeight="1" x14ac:dyDescent="0.15">
      <c r="A23" s="228" t="s">
        <v>332</v>
      </c>
      <c r="B23" s="344"/>
      <c r="C23" s="345"/>
      <c r="D23" s="345"/>
      <c r="E23" s="345"/>
      <c r="F23" s="345"/>
      <c r="G23" s="345"/>
      <c r="H23" s="345"/>
      <c r="I23" s="345"/>
      <c r="J23" s="345"/>
      <c r="K23" s="345"/>
      <c r="L23" s="345"/>
      <c r="M23" s="345"/>
      <c r="N23" s="345"/>
      <c r="O23" s="345"/>
      <c r="P23" s="346"/>
      <c r="Q23" s="347">
        <f>SUM(B23:P23)</f>
        <v>0</v>
      </c>
    </row>
    <row r="24" spans="1:18" s="92" customFormat="1" ht="26.25" customHeight="1" x14ac:dyDescent="0.15">
      <c r="A24" s="220" t="s">
        <v>333</v>
      </c>
      <c r="B24" s="323"/>
      <c r="C24" s="323"/>
      <c r="D24" s="323"/>
      <c r="E24" s="323"/>
      <c r="F24" s="323"/>
      <c r="G24" s="323"/>
      <c r="H24" s="323"/>
      <c r="I24" s="323"/>
      <c r="J24" s="323"/>
      <c r="K24" s="323"/>
      <c r="L24" s="323"/>
      <c r="M24" s="323"/>
      <c r="N24" s="323"/>
      <c r="O24" s="323"/>
      <c r="P24" s="324"/>
      <c r="Q24" s="325"/>
    </row>
    <row r="25" spans="1:18" s="92" customFormat="1" ht="33.75" customHeight="1" thickBot="1" x14ac:dyDescent="0.2">
      <c r="A25" s="229" t="s">
        <v>334</v>
      </c>
      <c r="B25" s="348">
        <f>B22+B23-B11</f>
        <v>0</v>
      </c>
      <c r="C25" s="348">
        <f t="shared" ref="C25:P25" si="7">C22+C23-C11</f>
        <v>0</v>
      </c>
      <c r="D25" s="348">
        <f t="shared" si="7"/>
        <v>0</v>
      </c>
      <c r="E25" s="348">
        <f t="shared" si="7"/>
        <v>0</v>
      </c>
      <c r="F25" s="348">
        <f t="shared" si="7"/>
        <v>0</v>
      </c>
      <c r="G25" s="348">
        <f t="shared" si="7"/>
        <v>0</v>
      </c>
      <c r="H25" s="348">
        <f t="shared" si="7"/>
        <v>0</v>
      </c>
      <c r="I25" s="348">
        <f t="shared" si="7"/>
        <v>0</v>
      </c>
      <c r="J25" s="348">
        <f t="shared" si="7"/>
        <v>0</v>
      </c>
      <c r="K25" s="348">
        <f t="shared" si="7"/>
        <v>0</v>
      </c>
      <c r="L25" s="348">
        <f t="shared" si="7"/>
        <v>0</v>
      </c>
      <c r="M25" s="348">
        <f t="shared" si="7"/>
        <v>0</v>
      </c>
      <c r="N25" s="348">
        <f t="shared" si="7"/>
        <v>0</v>
      </c>
      <c r="O25" s="348">
        <f t="shared" si="7"/>
        <v>0</v>
      </c>
      <c r="P25" s="348">
        <f t="shared" si="7"/>
        <v>0</v>
      </c>
      <c r="Q25" s="349">
        <f>SUM(B25:P25)</f>
        <v>0</v>
      </c>
    </row>
    <row r="26" spans="1:18" ht="22.5" customHeight="1" thickBot="1" x14ac:dyDescent="0.3">
      <c r="A26" s="212"/>
      <c r="B26" s="212"/>
      <c r="C26" s="212"/>
      <c r="D26" s="212"/>
      <c r="E26" s="212"/>
      <c r="F26" s="212"/>
      <c r="G26" s="212"/>
      <c r="H26" s="212"/>
      <c r="I26" s="212"/>
      <c r="J26" s="212"/>
      <c r="K26" s="212"/>
      <c r="L26" s="212"/>
      <c r="M26" s="212"/>
      <c r="N26" s="212"/>
      <c r="O26" s="212"/>
      <c r="P26" s="212"/>
      <c r="Q26" s="214" t="s">
        <v>297</v>
      </c>
      <c r="R26" s="212"/>
    </row>
    <row r="27" spans="1:18" s="92" customFormat="1" ht="37.5" customHeight="1" x14ac:dyDescent="0.15">
      <c r="A27" s="215" t="s">
        <v>298</v>
      </c>
      <c r="B27" s="216" t="s">
        <v>423</v>
      </c>
      <c r="C27" s="216" t="s">
        <v>424</v>
      </c>
      <c r="D27" s="216" t="s">
        <v>425</v>
      </c>
      <c r="E27" s="216" t="s">
        <v>426</v>
      </c>
      <c r="F27" s="216" t="s">
        <v>427</v>
      </c>
      <c r="G27" s="216" t="s">
        <v>428</v>
      </c>
      <c r="H27" s="216" t="s">
        <v>429</v>
      </c>
      <c r="I27" s="216" t="s">
        <v>430</v>
      </c>
      <c r="J27" s="216" t="s">
        <v>431</v>
      </c>
      <c r="K27" s="216" t="s">
        <v>432</v>
      </c>
      <c r="L27" s="216" t="s">
        <v>433</v>
      </c>
      <c r="M27" s="216" t="s">
        <v>434</v>
      </c>
      <c r="N27" s="216" t="s">
        <v>435</v>
      </c>
      <c r="O27" s="216" t="s">
        <v>436</v>
      </c>
      <c r="P27" s="217" t="s">
        <v>437</v>
      </c>
      <c r="Q27" s="218" t="s">
        <v>447</v>
      </c>
      <c r="R27" s="219"/>
    </row>
    <row r="28" spans="1:18" s="92" customFormat="1" ht="25.5" customHeight="1" x14ac:dyDescent="0.15">
      <c r="A28" s="220" t="s">
        <v>315</v>
      </c>
      <c r="B28" s="350"/>
      <c r="C28" s="350"/>
      <c r="D28" s="350"/>
      <c r="E28" s="350"/>
      <c r="F28" s="350"/>
      <c r="G28" s="350"/>
      <c r="H28" s="350"/>
      <c r="I28" s="350"/>
      <c r="J28" s="350"/>
      <c r="K28" s="350"/>
      <c r="L28" s="350"/>
      <c r="M28" s="350"/>
      <c r="N28" s="350"/>
      <c r="O28" s="350"/>
      <c r="P28" s="351"/>
      <c r="Q28" s="352"/>
    </row>
    <row r="29" spans="1:18" s="92" customFormat="1" ht="25.5" customHeight="1" x14ac:dyDescent="0.15">
      <c r="A29" s="221" t="s">
        <v>316</v>
      </c>
      <c r="B29" s="326"/>
      <c r="C29" s="327"/>
      <c r="D29" s="327"/>
      <c r="E29" s="327"/>
      <c r="F29" s="327"/>
      <c r="G29" s="327"/>
      <c r="H29" s="327"/>
      <c r="I29" s="327"/>
      <c r="J29" s="327"/>
      <c r="K29" s="327"/>
      <c r="L29" s="327"/>
      <c r="M29" s="327"/>
      <c r="N29" s="327"/>
      <c r="O29" s="327"/>
      <c r="P29" s="328"/>
      <c r="Q29" s="329">
        <f t="shared" ref="Q29:Q35" si="8">SUM(B29:P29)</f>
        <v>0</v>
      </c>
    </row>
    <row r="30" spans="1:18" s="92" customFormat="1" ht="25.5" customHeight="1" x14ac:dyDescent="0.15">
      <c r="A30" s="221" t="s">
        <v>317</v>
      </c>
      <c r="B30" s="326"/>
      <c r="C30" s="327"/>
      <c r="D30" s="327"/>
      <c r="E30" s="327"/>
      <c r="F30" s="327"/>
      <c r="G30" s="327"/>
      <c r="H30" s="327"/>
      <c r="I30" s="327"/>
      <c r="J30" s="327"/>
      <c r="K30" s="327"/>
      <c r="L30" s="327"/>
      <c r="M30" s="327"/>
      <c r="N30" s="327"/>
      <c r="O30" s="327"/>
      <c r="P30" s="328"/>
      <c r="Q30" s="329">
        <f t="shared" si="8"/>
        <v>0</v>
      </c>
    </row>
    <row r="31" spans="1:18" s="92" customFormat="1" ht="25.5" customHeight="1" x14ac:dyDescent="0.15">
      <c r="A31" s="221" t="s">
        <v>318</v>
      </c>
      <c r="B31" s="326"/>
      <c r="C31" s="327"/>
      <c r="D31" s="327"/>
      <c r="E31" s="327"/>
      <c r="F31" s="327"/>
      <c r="G31" s="327"/>
      <c r="H31" s="327"/>
      <c r="I31" s="327"/>
      <c r="J31" s="327"/>
      <c r="K31" s="327"/>
      <c r="L31" s="327"/>
      <c r="M31" s="327"/>
      <c r="N31" s="327"/>
      <c r="O31" s="327"/>
      <c r="P31" s="328"/>
      <c r="Q31" s="329">
        <f t="shared" si="8"/>
        <v>0</v>
      </c>
    </row>
    <row r="32" spans="1:18" s="92" customFormat="1" ht="25.5" customHeight="1" x14ac:dyDescent="0.15">
      <c r="A32" s="221" t="s">
        <v>319</v>
      </c>
      <c r="B32" s="326"/>
      <c r="C32" s="327"/>
      <c r="D32" s="327"/>
      <c r="E32" s="327"/>
      <c r="F32" s="327"/>
      <c r="G32" s="327"/>
      <c r="H32" s="327"/>
      <c r="I32" s="327"/>
      <c r="J32" s="327"/>
      <c r="K32" s="327"/>
      <c r="L32" s="327"/>
      <c r="M32" s="327"/>
      <c r="N32" s="327"/>
      <c r="O32" s="327"/>
      <c r="P32" s="328"/>
      <c r="Q32" s="329">
        <f t="shared" si="8"/>
        <v>0</v>
      </c>
    </row>
    <row r="33" spans="1:17" s="92" customFormat="1" ht="25.5" customHeight="1" x14ac:dyDescent="0.15">
      <c r="A33" s="221" t="s">
        <v>320</v>
      </c>
      <c r="B33" s="326"/>
      <c r="C33" s="327"/>
      <c r="D33" s="327"/>
      <c r="E33" s="327"/>
      <c r="F33" s="327"/>
      <c r="G33" s="327"/>
      <c r="H33" s="327"/>
      <c r="I33" s="327"/>
      <c r="J33" s="327"/>
      <c r="K33" s="327"/>
      <c r="L33" s="327"/>
      <c r="M33" s="327"/>
      <c r="N33" s="327"/>
      <c r="O33" s="327"/>
      <c r="P33" s="328"/>
      <c r="Q33" s="329">
        <f t="shared" si="8"/>
        <v>0</v>
      </c>
    </row>
    <row r="34" spans="1:17" s="92" customFormat="1" ht="25.5" customHeight="1" x14ac:dyDescent="0.15">
      <c r="A34" s="221" t="s">
        <v>321</v>
      </c>
      <c r="B34" s="326"/>
      <c r="C34" s="327"/>
      <c r="D34" s="327"/>
      <c r="E34" s="327"/>
      <c r="F34" s="327"/>
      <c r="G34" s="327"/>
      <c r="H34" s="327"/>
      <c r="I34" s="327"/>
      <c r="J34" s="327"/>
      <c r="K34" s="327"/>
      <c r="L34" s="327"/>
      <c r="M34" s="327"/>
      <c r="N34" s="327"/>
      <c r="O34" s="327"/>
      <c r="P34" s="328"/>
      <c r="Q34" s="329">
        <f t="shared" si="8"/>
        <v>0</v>
      </c>
    </row>
    <row r="35" spans="1:17" s="92" customFormat="1" ht="25.5" customHeight="1" x14ac:dyDescent="0.15">
      <c r="A35" s="222" t="s">
        <v>322</v>
      </c>
      <c r="B35" s="330">
        <f>SUM(B29:B34)</f>
        <v>0</v>
      </c>
      <c r="C35" s="330">
        <f t="shared" ref="C35:P35" si="9">SUM(C29:C34)</f>
        <v>0</v>
      </c>
      <c r="D35" s="330">
        <f t="shared" si="9"/>
        <v>0</v>
      </c>
      <c r="E35" s="330">
        <f t="shared" si="9"/>
        <v>0</v>
      </c>
      <c r="F35" s="330">
        <f t="shared" si="9"/>
        <v>0</v>
      </c>
      <c r="G35" s="330">
        <f t="shared" si="9"/>
        <v>0</v>
      </c>
      <c r="H35" s="330">
        <f t="shared" si="9"/>
        <v>0</v>
      </c>
      <c r="I35" s="330">
        <f t="shared" si="9"/>
        <v>0</v>
      </c>
      <c r="J35" s="330">
        <f t="shared" si="9"/>
        <v>0</v>
      </c>
      <c r="K35" s="330">
        <f t="shared" si="9"/>
        <v>0</v>
      </c>
      <c r="L35" s="330">
        <f t="shared" si="9"/>
        <v>0</v>
      </c>
      <c r="M35" s="330">
        <f t="shared" si="9"/>
        <v>0</v>
      </c>
      <c r="N35" s="330">
        <f t="shared" si="9"/>
        <v>0</v>
      </c>
      <c r="O35" s="330">
        <f t="shared" si="9"/>
        <v>0</v>
      </c>
      <c r="P35" s="330">
        <f t="shared" si="9"/>
        <v>0</v>
      </c>
      <c r="Q35" s="331">
        <f t="shared" si="8"/>
        <v>0</v>
      </c>
    </row>
    <row r="36" spans="1:17" s="92" customFormat="1" ht="25.5" customHeight="1" x14ac:dyDescent="0.15">
      <c r="A36" s="220" t="s">
        <v>323</v>
      </c>
      <c r="B36" s="323"/>
      <c r="C36" s="323"/>
      <c r="D36" s="323"/>
      <c r="E36" s="323"/>
      <c r="F36" s="323"/>
      <c r="G36" s="323"/>
      <c r="H36" s="323"/>
      <c r="I36" s="323"/>
      <c r="J36" s="323"/>
      <c r="K36" s="323"/>
      <c r="L36" s="323"/>
      <c r="M36" s="323"/>
      <c r="N36" s="323"/>
      <c r="O36" s="323"/>
      <c r="P36" s="324"/>
      <c r="Q36" s="325"/>
    </row>
    <row r="37" spans="1:17" s="92" customFormat="1" ht="25.5" customHeight="1" x14ac:dyDescent="0.15">
      <c r="A37" s="223" t="s">
        <v>324</v>
      </c>
      <c r="B37" s="332"/>
      <c r="C37" s="333"/>
      <c r="D37" s="333"/>
      <c r="E37" s="333"/>
      <c r="F37" s="333"/>
      <c r="G37" s="333"/>
      <c r="H37" s="333"/>
      <c r="I37" s="333"/>
      <c r="J37" s="333"/>
      <c r="K37" s="333"/>
      <c r="L37" s="333"/>
      <c r="M37" s="333"/>
      <c r="N37" s="333"/>
      <c r="O37" s="333"/>
      <c r="P37" s="334"/>
      <c r="Q37" s="335">
        <f t="shared" ref="Q37:Q49" si="10">SUM(B37:P37)</f>
        <v>0</v>
      </c>
    </row>
    <row r="38" spans="1:17" s="92" customFormat="1" ht="25.5" customHeight="1" x14ac:dyDescent="0.15">
      <c r="A38" s="223" t="s">
        <v>325</v>
      </c>
      <c r="B38" s="332"/>
      <c r="C38" s="333"/>
      <c r="D38" s="333"/>
      <c r="E38" s="333"/>
      <c r="F38" s="333"/>
      <c r="G38" s="333"/>
      <c r="H38" s="333"/>
      <c r="I38" s="333"/>
      <c r="J38" s="333"/>
      <c r="K38" s="333"/>
      <c r="L38" s="333"/>
      <c r="M38" s="333"/>
      <c r="N38" s="333"/>
      <c r="O38" s="333"/>
      <c r="P38" s="334"/>
      <c r="Q38" s="335">
        <f t="shared" si="10"/>
        <v>0</v>
      </c>
    </row>
    <row r="39" spans="1:17" s="92" customFormat="1" ht="25.5" customHeight="1" x14ac:dyDescent="0.15">
      <c r="A39" s="223" t="s">
        <v>326</v>
      </c>
      <c r="B39" s="332"/>
      <c r="C39" s="333"/>
      <c r="D39" s="333"/>
      <c r="E39" s="333"/>
      <c r="F39" s="333"/>
      <c r="G39" s="333"/>
      <c r="H39" s="333"/>
      <c r="I39" s="333"/>
      <c r="J39" s="333"/>
      <c r="K39" s="333"/>
      <c r="L39" s="333"/>
      <c r="M39" s="333"/>
      <c r="N39" s="333"/>
      <c r="O39" s="333"/>
      <c r="P39" s="334"/>
      <c r="Q39" s="335">
        <f t="shared" si="10"/>
        <v>0</v>
      </c>
    </row>
    <row r="40" spans="1:17" s="92" customFormat="1" ht="25.5" customHeight="1" x14ac:dyDescent="0.15">
      <c r="A40" s="223" t="s">
        <v>327</v>
      </c>
      <c r="B40" s="332"/>
      <c r="C40" s="333"/>
      <c r="D40" s="333"/>
      <c r="E40" s="333"/>
      <c r="F40" s="333"/>
      <c r="G40" s="333"/>
      <c r="H40" s="333"/>
      <c r="I40" s="333"/>
      <c r="J40" s="333"/>
      <c r="K40" s="333"/>
      <c r="L40" s="333"/>
      <c r="M40" s="333"/>
      <c r="N40" s="333"/>
      <c r="O40" s="333"/>
      <c r="P40" s="334"/>
      <c r="Q40" s="335">
        <f t="shared" si="10"/>
        <v>0</v>
      </c>
    </row>
    <row r="41" spans="1:17" s="92" customFormat="1" ht="25.5" customHeight="1" x14ac:dyDescent="0.15">
      <c r="A41" s="223" t="s">
        <v>328</v>
      </c>
      <c r="B41" s="332"/>
      <c r="C41" s="333"/>
      <c r="D41" s="333"/>
      <c r="E41" s="333"/>
      <c r="F41" s="333"/>
      <c r="G41" s="333"/>
      <c r="H41" s="333"/>
      <c r="I41" s="333"/>
      <c r="J41" s="333"/>
      <c r="K41" s="333"/>
      <c r="L41" s="333"/>
      <c r="M41" s="333"/>
      <c r="N41" s="333"/>
      <c r="O41" s="333"/>
      <c r="P41" s="334"/>
      <c r="Q41" s="335">
        <f t="shared" si="10"/>
        <v>0</v>
      </c>
    </row>
    <row r="42" spans="1:17" s="92" customFormat="1" ht="25.5" customHeight="1" x14ac:dyDescent="0.15">
      <c r="A42" s="223" t="s">
        <v>329</v>
      </c>
      <c r="B42" s="332"/>
      <c r="C42" s="333"/>
      <c r="D42" s="333"/>
      <c r="E42" s="333"/>
      <c r="F42" s="333"/>
      <c r="G42" s="333"/>
      <c r="H42" s="333"/>
      <c r="I42" s="333"/>
      <c r="J42" s="333"/>
      <c r="K42" s="333"/>
      <c r="L42" s="333"/>
      <c r="M42" s="333"/>
      <c r="N42" s="333"/>
      <c r="O42" s="333"/>
      <c r="P42" s="334"/>
      <c r="Q42" s="335">
        <f t="shared" si="10"/>
        <v>0</v>
      </c>
    </row>
    <row r="43" spans="1:17" s="92" customFormat="1" ht="25.5" customHeight="1" x14ac:dyDescent="0.15">
      <c r="A43" s="224" t="s">
        <v>330</v>
      </c>
      <c r="B43" s="336">
        <f>SUM(B37:B42)</f>
        <v>0</v>
      </c>
      <c r="C43" s="336">
        <f t="shared" ref="C43:P43" si="11">SUM(C37:C42)</f>
        <v>0</v>
      </c>
      <c r="D43" s="336">
        <f t="shared" si="11"/>
        <v>0</v>
      </c>
      <c r="E43" s="336">
        <f t="shared" si="11"/>
        <v>0</v>
      </c>
      <c r="F43" s="336">
        <f t="shared" si="11"/>
        <v>0</v>
      </c>
      <c r="G43" s="336">
        <f t="shared" si="11"/>
        <v>0</v>
      </c>
      <c r="H43" s="336">
        <f t="shared" si="11"/>
        <v>0</v>
      </c>
      <c r="I43" s="336">
        <f t="shared" si="11"/>
        <v>0</v>
      </c>
      <c r="J43" s="336">
        <f t="shared" si="11"/>
        <v>0</v>
      </c>
      <c r="K43" s="336">
        <f t="shared" si="11"/>
        <v>0</v>
      </c>
      <c r="L43" s="336">
        <f t="shared" si="11"/>
        <v>0</v>
      </c>
      <c r="M43" s="336">
        <f t="shared" si="11"/>
        <v>0</v>
      </c>
      <c r="N43" s="336">
        <f t="shared" si="11"/>
        <v>0</v>
      </c>
      <c r="O43" s="336">
        <f t="shared" si="11"/>
        <v>0</v>
      </c>
      <c r="P43" s="336">
        <f t="shared" si="11"/>
        <v>0</v>
      </c>
      <c r="Q43" s="337">
        <f t="shared" si="10"/>
        <v>0</v>
      </c>
    </row>
    <row r="44" spans="1:17" s="92" customFormat="1" ht="25.5" customHeight="1" x14ac:dyDescent="0.15">
      <c r="A44" s="225" t="s">
        <v>331</v>
      </c>
      <c r="B44" s="338"/>
      <c r="C44" s="339"/>
      <c r="D44" s="339"/>
      <c r="E44" s="339"/>
      <c r="F44" s="339"/>
      <c r="G44" s="339"/>
      <c r="H44" s="339"/>
      <c r="I44" s="339"/>
      <c r="J44" s="339"/>
      <c r="K44" s="339"/>
      <c r="L44" s="339"/>
      <c r="M44" s="339"/>
      <c r="N44" s="339"/>
      <c r="O44" s="339"/>
      <c r="P44" s="340"/>
      <c r="Q44" s="341"/>
    </row>
    <row r="45" spans="1:17" s="92" customFormat="1" ht="33.75" customHeight="1" x14ac:dyDescent="0.15">
      <c r="A45" s="226" t="s">
        <v>512</v>
      </c>
      <c r="B45" s="342">
        <f>(B43-B44)*10/110</f>
        <v>0</v>
      </c>
      <c r="C45" s="342">
        <f t="shared" ref="C45:P45" si="12">(C43-C44)*10/110</f>
        <v>0</v>
      </c>
      <c r="D45" s="342">
        <f t="shared" si="12"/>
        <v>0</v>
      </c>
      <c r="E45" s="342">
        <f t="shared" si="12"/>
        <v>0</v>
      </c>
      <c r="F45" s="342">
        <f t="shared" si="12"/>
        <v>0</v>
      </c>
      <c r="G45" s="342">
        <f t="shared" si="12"/>
        <v>0</v>
      </c>
      <c r="H45" s="342">
        <f t="shared" si="12"/>
        <v>0</v>
      </c>
      <c r="I45" s="342">
        <f t="shared" si="12"/>
        <v>0</v>
      </c>
      <c r="J45" s="342">
        <f t="shared" si="12"/>
        <v>0</v>
      </c>
      <c r="K45" s="342">
        <f t="shared" si="12"/>
        <v>0</v>
      </c>
      <c r="L45" s="342">
        <f t="shared" si="12"/>
        <v>0</v>
      </c>
      <c r="M45" s="342">
        <f t="shared" si="12"/>
        <v>0</v>
      </c>
      <c r="N45" s="342">
        <f t="shared" si="12"/>
        <v>0</v>
      </c>
      <c r="O45" s="342">
        <f t="shared" si="12"/>
        <v>0</v>
      </c>
      <c r="P45" s="342">
        <f t="shared" si="12"/>
        <v>0</v>
      </c>
      <c r="Q45" s="343">
        <f t="shared" si="10"/>
        <v>0</v>
      </c>
    </row>
    <row r="46" spans="1:17" s="92" customFormat="1" ht="33.75" customHeight="1" x14ac:dyDescent="0.15">
      <c r="A46" s="227" t="s">
        <v>513</v>
      </c>
      <c r="B46" s="342">
        <f>B43-B45</f>
        <v>0</v>
      </c>
      <c r="C46" s="342">
        <f t="shared" ref="C46:P46" si="13">C43-C45</f>
        <v>0</v>
      </c>
      <c r="D46" s="342">
        <f t="shared" si="13"/>
        <v>0</v>
      </c>
      <c r="E46" s="342">
        <f t="shared" si="13"/>
        <v>0</v>
      </c>
      <c r="F46" s="342">
        <f t="shared" si="13"/>
        <v>0</v>
      </c>
      <c r="G46" s="342">
        <f t="shared" si="13"/>
        <v>0</v>
      </c>
      <c r="H46" s="342">
        <f t="shared" si="13"/>
        <v>0</v>
      </c>
      <c r="I46" s="342">
        <f t="shared" si="13"/>
        <v>0</v>
      </c>
      <c r="J46" s="342">
        <f t="shared" si="13"/>
        <v>0</v>
      </c>
      <c r="K46" s="342">
        <f t="shared" si="13"/>
        <v>0</v>
      </c>
      <c r="L46" s="342">
        <f t="shared" si="13"/>
        <v>0</v>
      </c>
      <c r="M46" s="342">
        <f t="shared" si="13"/>
        <v>0</v>
      </c>
      <c r="N46" s="342">
        <f t="shared" si="13"/>
        <v>0</v>
      </c>
      <c r="O46" s="342">
        <f t="shared" si="13"/>
        <v>0</v>
      </c>
      <c r="P46" s="342">
        <f t="shared" si="13"/>
        <v>0</v>
      </c>
      <c r="Q46" s="343">
        <f t="shared" si="10"/>
        <v>0</v>
      </c>
    </row>
    <row r="47" spans="1:17" s="92" customFormat="1" ht="25.5" customHeight="1" x14ac:dyDescent="0.15">
      <c r="A47" s="228" t="s">
        <v>332</v>
      </c>
      <c r="B47" s="344"/>
      <c r="C47" s="345"/>
      <c r="D47" s="345"/>
      <c r="E47" s="345"/>
      <c r="F47" s="345"/>
      <c r="G47" s="345"/>
      <c r="H47" s="345"/>
      <c r="I47" s="345"/>
      <c r="J47" s="345"/>
      <c r="K47" s="345"/>
      <c r="L47" s="345"/>
      <c r="M47" s="345"/>
      <c r="N47" s="345"/>
      <c r="O47" s="345"/>
      <c r="P47" s="346"/>
      <c r="Q47" s="347">
        <f t="shared" si="10"/>
        <v>0</v>
      </c>
    </row>
    <row r="48" spans="1:17" s="92" customFormat="1" ht="25.5" customHeight="1" x14ac:dyDescent="0.15">
      <c r="A48" s="220" t="s">
        <v>333</v>
      </c>
      <c r="B48" s="323"/>
      <c r="C48" s="323"/>
      <c r="D48" s="323"/>
      <c r="E48" s="323"/>
      <c r="F48" s="323"/>
      <c r="G48" s="323"/>
      <c r="H48" s="323"/>
      <c r="I48" s="323"/>
      <c r="J48" s="323"/>
      <c r="K48" s="323"/>
      <c r="L48" s="323"/>
      <c r="M48" s="323"/>
      <c r="N48" s="323"/>
      <c r="O48" s="323"/>
      <c r="P48" s="324"/>
      <c r="Q48" s="325"/>
    </row>
    <row r="49" spans="1:18" s="92" customFormat="1" ht="33.75" customHeight="1" thickBot="1" x14ac:dyDescent="0.2">
      <c r="A49" s="229" t="s">
        <v>334</v>
      </c>
      <c r="B49" s="348">
        <f>B46+B47-B35</f>
        <v>0</v>
      </c>
      <c r="C49" s="348">
        <f t="shared" ref="C49:P49" si="14">C46+C47-C35</f>
        <v>0</v>
      </c>
      <c r="D49" s="348">
        <f t="shared" si="14"/>
        <v>0</v>
      </c>
      <c r="E49" s="348">
        <f t="shared" si="14"/>
        <v>0</v>
      </c>
      <c r="F49" s="348">
        <f t="shared" si="14"/>
        <v>0</v>
      </c>
      <c r="G49" s="348">
        <f t="shared" si="14"/>
        <v>0</v>
      </c>
      <c r="H49" s="348">
        <f t="shared" si="14"/>
        <v>0</v>
      </c>
      <c r="I49" s="348">
        <f t="shared" si="14"/>
        <v>0</v>
      </c>
      <c r="J49" s="348">
        <f t="shared" si="14"/>
        <v>0</v>
      </c>
      <c r="K49" s="348">
        <f t="shared" si="14"/>
        <v>0</v>
      </c>
      <c r="L49" s="348">
        <f t="shared" si="14"/>
        <v>0</v>
      </c>
      <c r="M49" s="348">
        <f t="shared" si="14"/>
        <v>0</v>
      </c>
      <c r="N49" s="348">
        <f t="shared" si="14"/>
        <v>0</v>
      </c>
      <c r="O49" s="348">
        <f t="shared" si="14"/>
        <v>0</v>
      </c>
      <c r="P49" s="348">
        <f t="shared" si="14"/>
        <v>0</v>
      </c>
      <c r="Q49" s="349">
        <f t="shared" si="10"/>
        <v>0</v>
      </c>
    </row>
    <row r="50" spans="1:18" ht="22.5" customHeight="1" x14ac:dyDescent="0.25">
      <c r="A50" s="230"/>
      <c r="B50" s="231"/>
      <c r="C50" s="231"/>
      <c r="D50" s="231"/>
      <c r="E50" s="231"/>
      <c r="F50" s="214"/>
      <c r="G50" s="231"/>
      <c r="H50" s="231"/>
      <c r="I50" s="231"/>
      <c r="J50" s="231"/>
      <c r="K50" s="231"/>
      <c r="L50" s="214"/>
      <c r="M50" s="231"/>
      <c r="N50" s="231"/>
      <c r="O50" s="231"/>
      <c r="P50" s="231"/>
      <c r="Q50" s="214"/>
      <c r="R50" s="212"/>
    </row>
    <row r="51" spans="1:18" ht="37.5" customHeight="1" x14ac:dyDescent="0.25">
      <c r="A51" s="212"/>
      <c r="B51" s="1068" t="s">
        <v>483</v>
      </c>
      <c r="C51" s="1069"/>
      <c r="D51" s="1069"/>
      <c r="E51" s="1070">
        <f>Q22+Q23+Q46+Q47</f>
        <v>0</v>
      </c>
      <c r="F51" s="1071"/>
      <c r="G51" s="232" t="s">
        <v>335</v>
      </c>
      <c r="H51" s="1072" t="s">
        <v>369</v>
      </c>
      <c r="I51" s="1073"/>
      <c r="J51" s="1073"/>
      <c r="K51" s="1074">
        <f>Q11+Q35</f>
        <v>0</v>
      </c>
      <c r="L51" s="1075"/>
      <c r="M51" s="232" t="s">
        <v>336</v>
      </c>
      <c r="N51" s="1076" t="s">
        <v>370</v>
      </c>
      <c r="O51" s="1077"/>
      <c r="P51" s="1078"/>
      <c r="Q51" s="233">
        <f>Q25+Q49</f>
        <v>0</v>
      </c>
      <c r="R51" s="212"/>
    </row>
    <row r="52" spans="1:18" ht="22.5" customHeight="1" x14ac:dyDescent="0.25">
      <c r="A52" s="212"/>
      <c r="B52" s="212"/>
      <c r="C52" s="212"/>
      <c r="D52" s="212"/>
      <c r="E52" s="212"/>
      <c r="F52" s="212"/>
      <c r="G52" s="212"/>
      <c r="H52" s="212"/>
      <c r="I52" s="212"/>
      <c r="J52" s="212"/>
      <c r="K52" s="212"/>
      <c r="L52" s="212"/>
      <c r="M52" s="212"/>
      <c r="N52" s="212"/>
      <c r="O52" s="212"/>
      <c r="P52" s="212"/>
      <c r="Q52" s="214"/>
      <c r="R52" s="212"/>
    </row>
    <row r="53" spans="1:18" ht="37.5" customHeight="1" x14ac:dyDescent="0.15">
      <c r="N53" s="1064" t="s">
        <v>525</v>
      </c>
      <c r="O53" s="1065"/>
      <c r="P53" s="1066"/>
      <c r="Q53" s="234">
        <v>80000</v>
      </c>
    </row>
    <row r="54" spans="1:18" ht="22.5" customHeight="1" thickBot="1" x14ac:dyDescent="0.25">
      <c r="Q54" s="214"/>
    </row>
    <row r="55" spans="1:18" ht="37.5" customHeight="1" thickTop="1" thickBot="1" x14ac:dyDescent="0.2">
      <c r="N55" s="1067" t="s">
        <v>524</v>
      </c>
      <c r="O55" s="1067"/>
      <c r="P55" s="1067"/>
      <c r="Q55" s="235">
        <f>MIN(Q51,Q53)</f>
        <v>0</v>
      </c>
    </row>
    <row r="56" spans="1:18" ht="22.5" customHeight="1" thickTop="1" x14ac:dyDescent="0.15"/>
  </sheetData>
  <sheetProtection algorithmName="SHA-512" hashValue="3kZxEmIRt29sOaeaqR9wTV1Z8mk9WQCjHok6nNHiNz2FO93pGRzVEANsK2Z3NhUlGzjbaoNzPACjo8+TU/C70Q==" saltValue="tLQ7tfSVMnM/ZoeSMHi2WQ==" spinCount="100000" sheet="1" objects="1" scenarios="1"/>
  <mergeCells count="7">
    <mergeCell ref="N53:P53"/>
    <mergeCell ref="N55:P55"/>
    <mergeCell ref="B51:D51"/>
    <mergeCell ref="E51:F51"/>
    <mergeCell ref="H51:J51"/>
    <mergeCell ref="K51:L51"/>
    <mergeCell ref="N51:P51"/>
  </mergeCells>
  <phoneticPr fontId="15"/>
  <dataValidations count="1">
    <dataValidation imeMode="halfAlpha" allowBlank="1" showInputMessage="1" showErrorMessage="1" sqref="B5:Q25 B29:Q49" xr:uid="{930EEA1A-0D19-4F23-9540-02C713A8F858}"/>
  </dataValidations>
  <pageMargins left="0.19685039370078741" right="0" top="0.55118110236220474" bottom="0.15748031496062992" header="0.31496062992125984" footer="0.31496062992125984"/>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表紙</vt:lpstr>
      <vt:lpstr>A-1創造団体・統括団体概要</vt:lpstr>
      <vt:lpstr>A-２自己申告書（創造団体・統括団体用）</vt:lpstr>
      <vt:lpstr>B‐1劇場・音楽堂等施設概要</vt:lpstr>
      <vt:lpstr>B-２自己申告書（劇場・音楽堂等の設置者又は運営者用）</vt:lpstr>
      <vt:lpstr>C-1_３年間の活動計画（１）</vt:lpstr>
      <vt:lpstr>活動計画（２）～（９）</vt:lpstr>
      <vt:lpstr>C-２令和８年度活動一覧（入力不要）</vt:lpstr>
      <vt:lpstr>C-３令和８年度収支予算一覧</vt:lpstr>
      <vt:lpstr>C-４R8各公演＿個表</vt:lpstr>
      <vt:lpstr>C-５R8各諸活動＿個表</vt:lpstr>
      <vt:lpstr>C-６次年度以降の計画</vt:lpstr>
      <vt:lpstr>※選択してください</vt:lpstr>
      <vt:lpstr>'A-1創造団体・統括団体概要'!Print_Area</vt:lpstr>
      <vt:lpstr>'A-２自己申告書（創造団体・統括団体用）'!Print_Area</vt:lpstr>
      <vt:lpstr>B‐1劇場・音楽堂等施設概要!Print_Area</vt:lpstr>
      <vt:lpstr>'B-２自己申告書（劇場・音楽堂等の設置者又は運営者用）'!Print_Area</vt:lpstr>
      <vt:lpstr>'C-1_３年間の活動計画（１）'!Print_Area</vt:lpstr>
      <vt:lpstr>'C-３令和８年度収支予算一覧'!Print_Area</vt:lpstr>
      <vt:lpstr>'C-４R8各公演＿個表'!Print_Area</vt:lpstr>
      <vt:lpstr>'C-５R8各諸活動＿個表'!Print_Area</vt:lpstr>
      <vt:lpstr>'C-６次年度以降の計画'!Print_Area</vt:lpstr>
      <vt:lpstr>'活動計画（２）～（９）'!Print_Area</vt:lpstr>
      <vt:lpstr>表紙!Print_Area</vt:lpstr>
      <vt:lpstr>'A-1創造団体・統括団体概要'!演劇</vt:lpstr>
      <vt:lpstr>'A-1創造団体・統括団体概要'!音楽</vt:lpstr>
      <vt:lpstr>'A-1創造団体・統括団体概要'!伝統芸能・大衆芸能</vt:lpstr>
      <vt:lpstr>'A-1創造団体・統括団体概要'!舞踊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2026-02-09T04:00:18Z</cp:lastPrinted>
  <dcterms:created xsi:type="dcterms:W3CDTF">2008-06-19T04:55:14Z</dcterms:created>
  <dcterms:modified xsi:type="dcterms:W3CDTF">2026-02-17T03:46:41Z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2022-01-20T23:28:51Z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e0611ec2-7536-4e03-bf0a-1552b06d3d01</vt:lpwstr>
  </property>
  <property fmtid="{D5CDD505-2E9C-101B-9397-08002B2CF9AE}" pid="8" name="MSIP_Label_d899a617-f30e-4fb8-b81c-fb6d0b94ac5b_ContentBits">
    <vt:lpwstr>0</vt:lpwstr>
  </property>
</Properties>
</file>